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fileSharing readOnlyRecommended="1"/>
  <workbookPr codeName="ThisWorkbook"/>
  <mc:AlternateContent xmlns:mc="http://schemas.openxmlformats.org/markup-compatibility/2006">
    <mc:Choice Requires="x15">
      <x15ac:absPath xmlns:x15ac="http://schemas.microsoft.com/office/spreadsheetml/2010/11/ac" url="M:\PRICE LISTS\PRICE LISTS - Pascal Press Current Working Files\WEB\"/>
    </mc:Choice>
  </mc:AlternateContent>
  <xr:revisionPtr revIDLastSave="0" documentId="10_ncr:100000_{23D96E80-1661-43EB-A4AE-4FAB19B190A4}" xr6:coauthVersionLast="31" xr6:coauthVersionMax="31" xr10:uidLastSave="{00000000-0000-0000-0000-000000000000}"/>
  <bookViews>
    <workbookView xWindow="13275" yWindow="825" windowWidth="13095" windowHeight="11040" tabRatio="798" xr2:uid="{00000000-000D-0000-FFFF-FFFF00000000}"/>
  </bookViews>
  <sheets>
    <sheet name="Pascal Press Price List Index" sheetId="2" r:id="rId1"/>
    <sheet name="Pascal Press Price List" sheetId="1" r:id="rId2"/>
    <sheet name="Contact Details" sheetId="13" r:id="rId3"/>
  </sheets>
  <definedNames>
    <definedName name="_xlnm.Print_Area" localSheetId="2">'Contact Details'!$A$1:$E$45</definedName>
    <definedName name="_xlnm.Print_Area" localSheetId="1">'Pascal Press Price List'!$A$1:$I$873</definedName>
    <definedName name="_xlnm.Print_Area" localSheetId="0">'Pascal Press Price List Index'!$A$1:$I$43</definedName>
    <definedName name="_xlnm.Print_Titles" localSheetId="1">'Pascal Press Price List'!$1:$5</definedName>
  </definedNames>
  <calcPr calcId="179017"/>
</workbook>
</file>

<file path=xl/calcChain.xml><?xml version="1.0" encoding="utf-8"?>
<calcChain xmlns="http://schemas.openxmlformats.org/spreadsheetml/2006/main">
  <c r="I873" i="1" l="1"/>
  <c r="I872" i="1"/>
  <c r="I871" i="1"/>
  <c r="I870" i="1"/>
  <c r="I869" i="1"/>
  <c r="I868" i="1"/>
  <c r="I867" i="1"/>
  <c r="I866" i="1"/>
  <c r="I865" i="1"/>
  <c r="I864" i="1"/>
  <c r="I862" i="1"/>
  <c r="I861" i="1"/>
  <c r="I860" i="1"/>
  <c r="I859" i="1"/>
  <c r="I858" i="1"/>
  <c r="I857" i="1"/>
  <c r="I856" i="1"/>
  <c r="I855" i="1"/>
  <c r="I854" i="1"/>
  <c r="I850" i="1"/>
  <c r="I849" i="1"/>
  <c r="I848" i="1"/>
  <c r="I846" i="1"/>
  <c r="I845" i="1"/>
  <c r="I844" i="1"/>
  <c r="I842" i="1"/>
  <c r="I841" i="1"/>
  <c r="I840" i="1"/>
  <c r="I839" i="1"/>
  <c r="I838" i="1"/>
  <c r="I837" i="1"/>
  <c r="I836" i="1"/>
  <c r="I835" i="1"/>
  <c r="I834" i="1"/>
  <c r="I832" i="1"/>
  <c r="I831" i="1"/>
  <c r="I830" i="1"/>
  <c r="I829" i="1"/>
  <c r="I828" i="1"/>
  <c r="I827" i="1"/>
  <c r="I825" i="1"/>
  <c r="I824" i="1"/>
  <c r="I823" i="1"/>
  <c r="I822" i="1"/>
  <c r="I821" i="1"/>
  <c r="I818" i="1"/>
  <c r="I817" i="1"/>
  <c r="I815" i="1"/>
  <c r="I814" i="1"/>
  <c r="I813" i="1"/>
  <c r="I812" i="1"/>
  <c r="I809" i="1"/>
  <c r="I808" i="1"/>
  <c r="I806" i="1"/>
  <c r="I805" i="1"/>
  <c r="I804" i="1"/>
  <c r="I802" i="1"/>
  <c r="I801" i="1"/>
  <c r="I800" i="1"/>
  <c r="I799" i="1"/>
  <c r="I798" i="1"/>
  <c r="I797" i="1"/>
  <c r="I795" i="1"/>
  <c r="I794" i="1"/>
  <c r="I793" i="1"/>
  <c r="I792" i="1"/>
  <c r="I791" i="1"/>
  <c r="I789" i="1"/>
  <c r="I787" i="1"/>
  <c r="I786" i="1"/>
  <c r="I785" i="1"/>
  <c r="I784" i="1"/>
  <c r="I782" i="1"/>
  <c r="I779" i="1"/>
  <c r="I776" i="1"/>
  <c r="I775" i="1"/>
  <c r="I773" i="1"/>
  <c r="I772" i="1"/>
  <c r="I770" i="1"/>
  <c r="I769" i="1"/>
  <c r="I768" i="1"/>
  <c r="I767" i="1"/>
  <c r="I766" i="1"/>
  <c r="I765" i="1"/>
  <c r="I764" i="1"/>
  <c r="I763" i="1"/>
  <c r="I762" i="1"/>
  <c r="I760" i="1"/>
  <c r="I759" i="1"/>
  <c r="I758" i="1"/>
  <c r="I755" i="1"/>
  <c r="I754" i="1"/>
  <c r="I752" i="1"/>
  <c r="I751" i="1"/>
  <c r="I750" i="1"/>
  <c r="I748" i="1"/>
  <c r="I747" i="1"/>
  <c r="I746" i="1"/>
  <c r="I744" i="1"/>
  <c r="I743" i="1"/>
  <c r="I742" i="1"/>
  <c r="I739" i="1"/>
  <c r="I738" i="1"/>
  <c r="I737" i="1"/>
  <c r="I735" i="1"/>
  <c r="I734" i="1"/>
  <c r="I733" i="1"/>
  <c r="I732" i="1"/>
  <c r="I730" i="1"/>
  <c r="I729" i="1"/>
  <c r="I728" i="1"/>
  <c r="I727" i="1"/>
  <c r="I726" i="1"/>
  <c r="I725" i="1"/>
  <c r="I722" i="1"/>
  <c r="I723" i="1"/>
  <c r="I721" i="1"/>
  <c r="I719" i="1"/>
  <c r="I718" i="1"/>
  <c r="I716" i="1"/>
  <c r="I715" i="1"/>
  <c r="I713" i="1"/>
  <c r="I712" i="1"/>
  <c r="I710" i="1"/>
  <c r="I709" i="1"/>
  <c r="I707" i="1"/>
  <c r="I706" i="1"/>
  <c r="I705" i="1"/>
  <c r="I704" i="1"/>
  <c r="I703" i="1"/>
  <c r="I702" i="1"/>
  <c r="I700" i="1"/>
  <c r="I699" i="1"/>
  <c r="I698" i="1"/>
  <c r="I697" i="1"/>
  <c r="I696" i="1"/>
  <c r="I695" i="1"/>
  <c r="I694" i="1"/>
  <c r="I693" i="1"/>
  <c r="I691" i="1"/>
  <c r="I688" i="1"/>
  <c r="I687" i="1"/>
  <c r="I686" i="1"/>
  <c r="I685" i="1"/>
  <c r="I683" i="1"/>
  <c r="I682" i="1"/>
  <c r="I681" i="1"/>
  <c r="I680" i="1"/>
  <c r="I679" i="1"/>
  <c r="I677" i="1"/>
  <c r="I676" i="1"/>
  <c r="I675" i="1"/>
  <c r="I674" i="1"/>
  <c r="I671" i="1"/>
  <c r="I670" i="1"/>
  <c r="I667" i="1"/>
  <c r="I666" i="1"/>
  <c r="I665" i="1"/>
  <c r="I664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5" i="1"/>
  <c r="I622" i="1"/>
  <c r="I621" i="1"/>
  <c r="I620" i="1"/>
  <c r="I618" i="1"/>
  <c r="I616" i="1"/>
  <c r="I615" i="1"/>
  <c r="I614" i="1"/>
  <c r="I609" i="1"/>
  <c r="I607" i="1"/>
  <c r="I606" i="1"/>
  <c r="I605" i="1"/>
  <c r="I602" i="1"/>
  <c r="I601" i="1"/>
  <c r="I599" i="1"/>
  <c r="I598" i="1"/>
  <c r="I597" i="1"/>
  <c r="I596" i="1"/>
  <c r="I595" i="1"/>
  <c r="I594" i="1"/>
  <c r="I593" i="1"/>
  <c r="I591" i="1"/>
  <c r="I590" i="1"/>
  <c r="I589" i="1"/>
  <c r="I588" i="1"/>
  <c r="I586" i="1"/>
  <c r="I585" i="1"/>
  <c r="I584" i="1"/>
  <c r="I583" i="1"/>
  <c r="I582" i="1"/>
  <c r="I580" i="1"/>
  <c r="I579" i="1"/>
  <c r="I578" i="1"/>
  <c r="I577" i="1"/>
  <c r="I576" i="1"/>
  <c r="I574" i="1"/>
  <c r="I573" i="1"/>
  <c r="I572" i="1"/>
  <c r="I571" i="1"/>
  <c r="I570" i="1"/>
  <c r="I568" i="1"/>
  <c r="I567" i="1"/>
  <c r="I566" i="1"/>
  <c r="I565" i="1"/>
  <c r="I563" i="1"/>
  <c r="I562" i="1"/>
  <c r="I561" i="1"/>
  <c r="I560" i="1"/>
  <c r="I558" i="1"/>
  <c r="I557" i="1"/>
  <c r="I556" i="1"/>
  <c r="I555" i="1"/>
  <c r="I554" i="1"/>
  <c r="I553" i="1"/>
  <c r="I550" i="1"/>
  <c r="I548" i="1"/>
  <c r="I547" i="1"/>
  <c r="I546" i="1"/>
  <c r="I545" i="1"/>
  <c r="I544" i="1"/>
  <c r="I543" i="1"/>
  <c r="I542" i="1"/>
  <c r="I541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3" i="1"/>
  <c r="I512" i="1"/>
  <c r="I511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0" i="1"/>
  <c r="I459" i="1"/>
  <c r="I458" i="1"/>
  <c r="I457" i="1"/>
  <c r="I456" i="1"/>
  <c r="I455" i="1"/>
  <c r="I454" i="1"/>
  <c r="I452" i="1"/>
  <c r="I451" i="1"/>
  <c r="I450" i="1"/>
  <c r="I449" i="1"/>
  <c r="I448" i="1"/>
  <c r="I446" i="1"/>
  <c r="I445" i="1"/>
  <c r="I444" i="1"/>
  <c r="I443" i="1"/>
  <c r="I442" i="1"/>
  <c r="I441" i="1"/>
  <c r="I440" i="1"/>
  <c r="I439" i="1"/>
  <c r="I437" i="1"/>
  <c r="I436" i="1"/>
  <c r="I435" i="1"/>
  <c r="I434" i="1"/>
  <c r="I433" i="1"/>
  <c r="I432" i="1"/>
  <c r="I431" i="1"/>
  <c r="I430" i="1"/>
  <c r="I429" i="1"/>
  <c r="I428" i="1"/>
  <c r="I426" i="1"/>
  <c r="I425" i="1"/>
  <c r="I424" i="1"/>
  <c r="I423" i="1"/>
  <c r="I422" i="1"/>
  <c r="I421" i="1"/>
  <c r="I420" i="1"/>
  <c r="I419" i="1"/>
  <c r="I418" i="1"/>
  <c r="I417" i="1"/>
  <c r="I414" i="1"/>
  <c r="I413" i="1"/>
  <c r="I412" i="1"/>
  <c r="I411" i="1"/>
  <c r="I410" i="1"/>
  <c r="I408" i="1"/>
  <c r="I407" i="1"/>
  <c r="I406" i="1"/>
  <c r="I405" i="1"/>
  <c r="I404" i="1"/>
  <c r="I400" i="1"/>
  <c r="I399" i="1"/>
  <c r="I397" i="1"/>
  <c r="I396" i="1"/>
  <c r="I395" i="1"/>
  <c r="I394" i="1"/>
  <c r="I393" i="1"/>
  <c r="I392" i="1"/>
  <c r="I391" i="1"/>
  <c r="I389" i="1"/>
  <c r="I388" i="1"/>
  <c r="I387" i="1"/>
  <c r="I386" i="1"/>
  <c r="I385" i="1"/>
  <c r="I384" i="1"/>
  <c r="I383" i="1"/>
  <c r="I382" i="1"/>
  <c r="I381" i="1"/>
  <c r="I379" i="1"/>
  <c r="I378" i="1"/>
  <c r="I377" i="1"/>
  <c r="I376" i="1"/>
  <c r="I375" i="1"/>
  <c r="I374" i="1"/>
  <c r="I373" i="1"/>
  <c r="I372" i="1"/>
  <c r="I369" i="1"/>
  <c r="I367" i="1"/>
  <c r="I366" i="1"/>
  <c r="I365" i="1"/>
  <c r="I364" i="1"/>
  <c r="I363" i="1"/>
  <c r="I361" i="1"/>
  <c r="I360" i="1"/>
  <c r="I359" i="1"/>
  <c r="I358" i="1"/>
  <c r="I357" i="1"/>
  <c r="I356" i="1"/>
  <c r="I354" i="1"/>
  <c r="I353" i="1"/>
  <c r="I352" i="1"/>
  <c r="I351" i="1"/>
  <c r="I350" i="1"/>
  <c r="I349" i="1"/>
  <c r="I348" i="1"/>
  <c r="I347" i="1"/>
  <c r="I346" i="1"/>
  <c r="I345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7" i="1"/>
  <c r="I256" i="1"/>
  <c r="I255" i="1"/>
  <c r="I254" i="1"/>
  <c r="I253" i="1"/>
  <c r="I252" i="1"/>
  <c r="I251" i="1"/>
  <c r="I250" i="1"/>
  <c r="I248" i="1"/>
  <c r="I247" i="1"/>
  <c r="I246" i="1"/>
  <c r="I244" i="1"/>
  <c r="I243" i="1"/>
  <c r="I242" i="1"/>
  <c r="I241" i="1"/>
  <c r="I240" i="1"/>
  <c r="I239" i="1"/>
  <c r="I238" i="1"/>
  <c r="I235" i="1"/>
  <c r="I234" i="1"/>
  <c r="I233" i="1"/>
  <c r="I232" i="1"/>
  <c r="I230" i="1"/>
  <c r="I229" i="1"/>
  <c r="I228" i="1"/>
  <c r="I227" i="1"/>
  <c r="I226" i="1"/>
  <c r="I225" i="1"/>
  <c r="I224" i="1"/>
  <c r="I221" i="1"/>
  <c r="I220" i="1"/>
  <c r="I218" i="1"/>
  <c r="I217" i="1"/>
  <c r="I216" i="1"/>
  <c r="I215" i="1"/>
  <c r="I214" i="1"/>
  <c r="I213" i="1"/>
  <c r="I211" i="1"/>
  <c r="I210" i="1"/>
  <c r="I207" i="1"/>
  <c r="I206" i="1"/>
  <c r="I205" i="1"/>
  <c r="I204" i="1"/>
  <c r="I202" i="1"/>
  <c r="I201" i="1"/>
  <c r="I200" i="1"/>
  <c r="I199" i="1"/>
  <c r="I198" i="1"/>
  <c r="I197" i="1"/>
  <c r="I196" i="1"/>
  <c r="I193" i="1"/>
  <c r="I191" i="1"/>
  <c r="I188" i="1"/>
  <c r="I185" i="1"/>
  <c r="I184" i="1"/>
  <c r="I183" i="1"/>
  <c r="I182" i="1"/>
  <c r="I181" i="1"/>
  <c r="I180" i="1"/>
  <c r="I179" i="1"/>
  <c r="I177" i="1"/>
  <c r="I176" i="1"/>
  <c r="I175" i="1"/>
  <c r="I174" i="1"/>
  <c r="I173" i="1"/>
  <c r="I172" i="1"/>
  <c r="I171" i="1"/>
  <c r="I168" i="1"/>
  <c r="I167" i="1"/>
  <c r="I166" i="1"/>
  <c r="I165" i="1"/>
  <c r="I164" i="1"/>
  <c r="I163" i="1"/>
  <c r="I161" i="1"/>
  <c r="I160" i="1"/>
  <c r="I159" i="1"/>
  <c r="I158" i="1"/>
  <c r="I157" i="1"/>
  <c r="I156" i="1"/>
  <c r="I155" i="1"/>
  <c r="I153" i="1"/>
  <c r="I152" i="1"/>
  <c r="I151" i="1"/>
  <c r="I150" i="1"/>
  <c r="I149" i="1"/>
  <c r="I148" i="1"/>
  <c r="I147" i="1"/>
  <c r="I144" i="1"/>
  <c r="I142" i="1"/>
  <c r="I141" i="1"/>
  <c r="I140" i="1"/>
  <c r="I139" i="1"/>
  <c r="I138" i="1"/>
  <c r="I137" i="1"/>
  <c r="I134" i="1"/>
  <c r="I133" i="1"/>
  <c r="I132" i="1"/>
  <c r="I131" i="1"/>
  <c r="I126" i="1"/>
  <c r="I128" i="1"/>
  <c r="I127" i="1"/>
  <c r="I125" i="1"/>
  <c r="I124" i="1"/>
  <c r="I123" i="1"/>
  <c r="I122" i="1"/>
  <c r="I121" i="1"/>
  <c r="I120" i="1"/>
  <c r="I117" i="1"/>
  <c r="I116" i="1"/>
  <c r="I115" i="1"/>
  <c r="I114" i="1"/>
  <c r="I113" i="1"/>
  <c r="I111" i="1"/>
  <c r="I110" i="1"/>
  <c r="I109" i="1"/>
  <c r="I108" i="1"/>
  <c r="I107" i="1"/>
  <c r="I104" i="1"/>
  <c r="I103" i="1"/>
  <c r="I102" i="1"/>
  <c r="I101" i="1"/>
  <c r="I100" i="1"/>
  <c r="I99" i="1"/>
  <c r="I97" i="1"/>
  <c r="I96" i="1"/>
  <c r="I95" i="1"/>
  <c r="I94" i="1"/>
  <c r="I93" i="1"/>
  <c r="I90" i="1"/>
  <c r="I89" i="1"/>
  <c r="I88" i="1"/>
  <c r="I87" i="1"/>
  <c r="I86" i="1"/>
  <c r="I84" i="1"/>
  <c r="I83" i="1"/>
  <c r="I82" i="1"/>
  <c r="I81" i="1"/>
  <c r="I79" i="1"/>
  <c r="I78" i="1"/>
  <c r="I77" i="1"/>
  <c r="I76" i="1"/>
  <c r="I74" i="1"/>
  <c r="I73" i="1"/>
  <c r="I72" i="1"/>
  <c r="I71" i="1"/>
  <c r="I69" i="1"/>
  <c r="I68" i="1"/>
  <c r="I67" i="1"/>
  <c r="I66" i="1"/>
  <c r="I65" i="1"/>
  <c r="I64" i="1"/>
  <c r="I63" i="1"/>
  <c r="I62" i="1"/>
  <c r="I60" i="1"/>
  <c r="I59" i="1"/>
  <c r="I58" i="1"/>
  <c r="I57" i="1"/>
  <c r="I56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5" i="1"/>
  <c r="I24" i="1"/>
  <c r="I23" i="1"/>
  <c r="I22" i="1"/>
  <c r="I20" i="1"/>
  <c r="I19" i="1"/>
  <c r="I18" i="1"/>
  <c r="I17" i="1"/>
  <c r="I16" i="1"/>
  <c r="I15" i="1"/>
  <c r="I13" i="1"/>
  <c r="I12" i="1"/>
  <c r="I11" i="1"/>
  <c r="I10" i="1"/>
  <c r="I9" i="1"/>
  <c r="A12" i="2" l="1"/>
  <c r="A15" i="2" l="1"/>
  <c r="A26" i="2"/>
  <c r="A23" i="2"/>
  <c r="A24" i="2"/>
  <c r="A14" i="2"/>
  <c r="A18" i="2"/>
  <c r="A10" i="2"/>
  <c r="A19" i="2"/>
  <c r="A25" i="2"/>
  <c r="A21" i="2"/>
  <c r="A16" i="2"/>
  <c r="A22" i="2"/>
  <c r="A20" i="2"/>
  <c r="A11" i="2"/>
  <c r="A13" i="2"/>
  <c r="A17" i="2"/>
  <c r="A27" i="2"/>
  <c r="A29" i="2"/>
  <c r="A30" i="2"/>
  <c r="A31" i="2"/>
  <c r="A33" i="2"/>
  <c r="A34" i="2"/>
  <c r="A35" i="2"/>
</calcChain>
</file>

<file path=xl/sharedStrings.xml><?xml version="1.0" encoding="utf-8"?>
<sst xmlns="http://schemas.openxmlformats.org/spreadsheetml/2006/main" count="2421" uniqueCount="1170">
  <si>
    <t>LEVEL 2 BEGINNING TO READ</t>
  </si>
  <si>
    <t>MATHEMATICS</t>
  </si>
  <si>
    <t>ENGLISH</t>
  </si>
  <si>
    <t>SPELLING WORKS</t>
  </si>
  <si>
    <t>TITLE</t>
  </si>
  <si>
    <t>QTY</t>
  </si>
  <si>
    <t>CONNECTIONS MATHS WORKSHEETS</t>
  </si>
  <si>
    <t>EXCEL TEST SKILLS</t>
  </si>
  <si>
    <t>BLAKE'S GO GUIDES</t>
  </si>
  <si>
    <t>QUICKSMART UNIVERSITY GUIDES</t>
  </si>
  <si>
    <t>WAKATTA! SENIOR SECONDARY JAPANESE COURSE</t>
  </si>
  <si>
    <t>Year 8</t>
  </si>
  <si>
    <t>SCIENCE</t>
  </si>
  <si>
    <t xml:space="preserve">EXCEL ESSENTIAL SKILLS </t>
  </si>
  <si>
    <t>Year 9</t>
  </si>
  <si>
    <t>Year 10</t>
  </si>
  <si>
    <t xml:space="preserve">EXCEL STUDY GUIDES </t>
  </si>
  <si>
    <t>Year 11</t>
  </si>
  <si>
    <t>Year 12</t>
  </si>
  <si>
    <t>ABC READING EGGS</t>
  </si>
  <si>
    <t>PRIMARY</t>
  </si>
  <si>
    <t>ISBN</t>
  </si>
  <si>
    <t>MATHS</t>
  </si>
  <si>
    <t>Ages 8–10</t>
  </si>
  <si>
    <t>Ages 3–5</t>
  </si>
  <si>
    <t>Ages 4–6</t>
  </si>
  <si>
    <t>Ages 3–4</t>
  </si>
  <si>
    <t>Ages 4–5</t>
  </si>
  <si>
    <t>Ages 5–6</t>
  </si>
  <si>
    <t>BLAKE'S GUIDES</t>
  </si>
  <si>
    <t>Blake's Guides</t>
  </si>
  <si>
    <t>Ages 7–11</t>
  </si>
  <si>
    <t>Ages 6–7</t>
  </si>
  <si>
    <t>Ages 7–8</t>
  </si>
  <si>
    <t>Ages 8–9</t>
  </si>
  <si>
    <t>Ages 9–10</t>
  </si>
  <si>
    <t>Ages 10–11</t>
  </si>
  <si>
    <t>Ages 11–12</t>
  </si>
  <si>
    <t>Ages 12–13</t>
  </si>
  <si>
    <t>Ages 6–8</t>
  </si>
  <si>
    <t>Ages 10–12</t>
  </si>
  <si>
    <t>Ages 8–12</t>
  </si>
  <si>
    <t>Ages 7–9</t>
  </si>
  <si>
    <t>LANGUAGE – JAPANESE</t>
  </si>
  <si>
    <t xml:space="preserve">OPPORTUNITY CLASS TESTS </t>
  </si>
  <si>
    <t xml:space="preserve">GENERAL ABILITY TESTS </t>
  </si>
  <si>
    <t>SECONDARY</t>
  </si>
  <si>
    <t>EXCEL PRELIMINARY STUDY GUIDES</t>
  </si>
  <si>
    <t>EXCEL HSC STUDY GUIDES</t>
  </si>
  <si>
    <t>EXCEL</t>
  </si>
  <si>
    <t>HSC</t>
  </si>
  <si>
    <t>EXCEL REVISE IN A MONTH</t>
  </si>
  <si>
    <t>PAGE #</t>
  </si>
  <si>
    <t>SERIES</t>
  </si>
  <si>
    <t>Targeting Maths</t>
  </si>
  <si>
    <t>Reading Freedom 2000</t>
  </si>
  <si>
    <t>Excel</t>
  </si>
  <si>
    <t>Blake's Go Guides</t>
  </si>
  <si>
    <t>Quicksmart University Guide</t>
  </si>
  <si>
    <t>OTHER</t>
  </si>
  <si>
    <t>RRP</t>
  </si>
  <si>
    <t>VIC TARGETING MATHS TEACHING GUIDES</t>
  </si>
  <si>
    <t>NSW TARGETING HANDWRITING</t>
  </si>
  <si>
    <t xml:space="preserve"> QLD TARGETING HANDWRITING</t>
  </si>
  <si>
    <t>VIC TARGETING HANDWRITING</t>
  </si>
  <si>
    <t>QLD TARGETING MATHS STUDENT BOOKS</t>
  </si>
  <si>
    <t>NSW TARGETING HANDWRITING STUDENT BOOKS</t>
  </si>
  <si>
    <t>NSW TARGETING HANDWRITING TEACHER RESOURCE BOOKS</t>
  </si>
  <si>
    <t>WA TARGETING HANDWRITING</t>
  </si>
  <si>
    <t>QLD TARGETING HANDWRITING STUDENT BOOKS</t>
  </si>
  <si>
    <t>QLD TARGETING HANDWRITING TEACHER RESOURCE BOOKS</t>
  </si>
  <si>
    <t>VIC TARGETING HANDWRITING STUDENT BOOKS</t>
  </si>
  <si>
    <t>VIC TARGETING HANDWRITING TEACHER RESOURCE BOOKS</t>
  </si>
  <si>
    <t>WA TARGETING HANDWRITING STUDENT BOOKS</t>
  </si>
  <si>
    <t>EXCEL TEST ZONE TOP TIPS</t>
  </si>
  <si>
    <t>WA TARGETING HANDWRITING TEACHER RESOURCE BOOKS</t>
  </si>
  <si>
    <t>Ages 10+</t>
  </si>
  <si>
    <t>VIC Targeting Handwriting Student Book Prep</t>
  </si>
  <si>
    <t>VIC Targeting Handwriting Student Book 1</t>
  </si>
  <si>
    <t>VIC Targeting Handwriting Student Book 2</t>
  </si>
  <si>
    <t>VIC Targeting Handwriting Student Book 3</t>
  </si>
  <si>
    <t>VIC Targeting Handwriting Student Book 4</t>
  </si>
  <si>
    <t>VIC Targeting Handwriting Student Book 5</t>
  </si>
  <si>
    <t>VIC Targeting Handwriting Student Book 6</t>
  </si>
  <si>
    <t>BUSINESS TITLES</t>
  </si>
  <si>
    <t>NSW</t>
  </si>
  <si>
    <t>VIC</t>
  </si>
  <si>
    <t>SA</t>
  </si>
  <si>
    <t>WA</t>
  </si>
  <si>
    <t>PO Box 250</t>
  </si>
  <si>
    <t>Glebe NSW 2037</t>
  </si>
  <si>
    <t>EXCEL TEST ZONE TEST PACKS</t>
  </si>
  <si>
    <t>Phone</t>
  </si>
  <si>
    <t>Fax</t>
  </si>
  <si>
    <t>Web</t>
  </si>
  <si>
    <t>Email</t>
  </si>
  <si>
    <t>02 8585 4001</t>
  </si>
  <si>
    <t xml:space="preserve">02 8585 4044  </t>
  </si>
  <si>
    <t>Contact Details</t>
  </si>
  <si>
    <t>TARGETING ENGLISH</t>
  </si>
  <si>
    <t>TARGETING ENGLISH STUDENT WORKBOOKS</t>
  </si>
  <si>
    <t>TARGETING ENGLISH TEACHING GUIDES</t>
  </si>
  <si>
    <t xml:space="preserve">Targeting English Teaching Guide Lower </t>
  </si>
  <si>
    <t>Targeting English Teaching Guide Middle Book 1</t>
  </si>
  <si>
    <t>Targeting English Teaching Guide Middle Book 2</t>
  </si>
  <si>
    <t>Targeting English Teaching Guide Upper Book 1</t>
  </si>
  <si>
    <t>Targeting English Teaching Guide Upper Book 2</t>
  </si>
  <si>
    <t>TRADE ACCOUNTS</t>
  </si>
  <si>
    <t>SCHOOL ACCOUNTS</t>
  </si>
  <si>
    <t>Targeting English</t>
  </si>
  <si>
    <t>Robert Treborlang - Aussie Humour</t>
  </si>
  <si>
    <t>Years 4–7</t>
  </si>
  <si>
    <t>Pre–Primary</t>
  </si>
  <si>
    <t>PHONICS FIRST</t>
  </si>
  <si>
    <t>WORD WORKERS</t>
  </si>
  <si>
    <t>READING FREEDOM</t>
  </si>
  <si>
    <t>Ages 4+</t>
  </si>
  <si>
    <t>EXCEL EARLY SKILLS</t>
  </si>
  <si>
    <t>EXCEL LEARNING WITH STICKERS</t>
  </si>
  <si>
    <t>EXCEL HANDBOOKS, POCKET BOOKS AND DICTIONARIES</t>
  </si>
  <si>
    <t>Age 12</t>
  </si>
  <si>
    <t>CONTENTS</t>
  </si>
  <si>
    <t>EXCEL BASIC SKILLS CORE BOOKS</t>
  </si>
  <si>
    <t>SCIENCE AND TECHNOLOGY</t>
  </si>
  <si>
    <t>SELECTIVE SCHOOLS AND SCHOLARSHIP TESTS</t>
  </si>
  <si>
    <t>Targeting Maths Prep Student Book Prep</t>
  </si>
  <si>
    <t>Targeting Maths for VIC Teaching Guide Year 2</t>
  </si>
  <si>
    <t>Targeting Handwriting Student Book Year K</t>
  </si>
  <si>
    <t>NSW Targeting Handwriting Student Book Year 1</t>
  </si>
  <si>
    <t>NSW Targeting Handwriting Student Book Year 2</t>
  </si>
  <si>
    <t>NSW Targeting Handwriting Student Book Year 3</t>
  </si>
  <si>
    <t>NSW Targeting Handwriting Student Book Year 4</t>
  </si>
  <si>
    <t>NSW Targeting Handwriting Student Book Year 5</t>
  </si>
  <si>
    <t>NSW Targeting Handwriting Student Book Year 6</t>
  </si>
  <si>
    <t>NSW Targeting Handwriting Teacher Resource Book Year K</t>
  </si>
  <si>
    <t>NSW Targeting Handwriting Teacher Resource Book Year 1</t>
  </si>
  <si>
    <t>NSW Targeting Handwriting Teacher Resource Book Year 2</t>
  </si>
  <si>
    <t>Targeting Handwriting Prep Student Book Prep</t>
  </si>
  <si>
    <t>QLD Targeting Handwriting Student Book Year 1</t>
  </si>
  <si>
    <t>QLD Targeting Handwriting Student Book Year 2</t>
  </si>
  <si>
    <t>QLD Targeting Handwriting Student Book Year 3</t>
  </si>
  <si>
    <t>QLD Targeting Handwriting Student Book Year 4</t>
  </si>
  <si>
    <t>QLD Targeting Handwriting Student Book Year 5</t>
  </si>
  <si>
    <t>QLD Targeting Handwriting Student Book Year 6</t>
  </si>
  <si>
    <t>QLD Targeting Handwriting Student Book Year 7</t>
  </si>
  <si>
    <t>VIC Targeting Handwriting Teacher Resource Book Prep</t>
  </si>
  <si>
    <t>VIC Targeting Handwriting Teacher Resource Book Year 1</t>
  </si>
  <si>
    <t>VIC Targeting Handwriting Teacher Resource Book Year 2</t>
  </si>
  <si>
    <t>WA Targeting Handwriting Student Book Year 1</t>
  </si>
  <si>
    <t>WA Targeting Handwriting Student Book Year 2</t>
  </si>
  <si>
    <t>WA Targeting Handwriting Student Book Year 3</t>
  </si>
  <si>
    <t>WA Targeting Handwriting Student Book Year 4</t>
  </si>
  <si>
    <t>WA Targeting Handwriting Student Book Year 5</t>
  </si>
  <si>
    <t>WA Targeting Handwriting Student Book Year 6</t>
  </si>
  <si>
    <t>WA Targeting Handwriting Teacher Resource Book Year 1</t>
  </si>
  <si>
    <t>WA Targeting Handwriting Teacher Resource Book Year 2</t>
  </si>
  <si>
    <t>Spelling Works Year 6</t>
  </si>
  <si>
    <t>Spelling Works Year 7</t>
  </si>
  <si>
    <t>Creative Holiday Learning Year 6</t>
  </si>
  <si>
    <t>02 8778 9999</t>
  </si>
  <si>
    <t>A FIRST COURSE IN JAPANESE</t>
  </si>
  <si>
    <t xml:space="preserve">Targeting English Student Workbook Lower </t>
  </si>
  <si>
    <t>Targeting English Student Workbook Middle Book 1</t>
  </si>
  <si>
    <t>Targeting English Student Workbook Middle Book 2</t>
  </si>
  <si>
    <t>Targeting English Student Workbook Upper Book 1</t>
  </si>
  <si>
    <t>Targeting English Student Workbook Upper Book 2</t>
  </si>
  <si>
    <t>Years 1–2</t>
  </si>
  <si>
    <t>Years 3–4</t>
  </si>
  <si>
    <t>Years 5–6</t>
  </si>
  <si>
    <t>Years 3–6</t>
  </si>
  <si>
    <t>Years 2–3</t>
  </si>
  <si>
    <t>Years 5–8</t>
  </si>
  <si>
    <t>COMPUTER TITLES</t>
  </si>
  <si>
    <t>GENERAL TITLES</t>
  </si>
  <si>
    <t>Targeting Handwriting</t>
  </si>
  <si>
    <t>Secondary Textbooks and Workbooks</t>
  </si>
  <si>
    <t>CONTACT DETAILS</t>
  </si>
  <si>
    <t>www.pascalpress.com.au</t>
  </si>
  <si>
    <t>contact@pascalpress.com.au</t>
  </si>
  <si>
    <t>AGE</t>
  </si>
  <si>
    <t>Year K</t>
  </si>
  <si>
    <t>EXCEL TEST ZONE</t>
  </si>
  <si>
    <t>Year 1</t>
  </si>
  <si>
    <t>Year 2</t>
  </si>
  <si>
    <t>Year 3</t>
  </si>
  <si>
    <t>Year 4</t>
  </si>
  <si>
    <t>Year 5</t>
  </si>
  <si>
    <t>Year 6</t>
  </si>
  <si>
    <t>Prep</t>
  </si>
  <si>
    <t>CONNECTIONS MATHS TEACHING &amp; ASSESSMENT BOOKS</t>
  </si>
  <si>
    <t>CONNECTIONS MATHS TEXT BOOKS</t>
  </si>
  <si>
    <t>SECONDARY TEXTBOOKS &amp; WORKBOOKS</t>
  </si>
  <si>
    <t>ABC Reading Eggs</t>
  </si>
  <si>
    <t>Lower</t>
  </si>
  <si>
    <t>Middle</t>
  </si>
  <si>
    <t>Upper</t>
  </si>
  <si>
    <t>Language – Japanese</t>
  </si>
  <si>
    <t>QLD TARGETING MATHS</t>
  </si>
  <si>
    <t>LEVEL</t>
  </si>
  <si>
    <t>Year 7</t>
  </si>
  <si>
    <t>TARGETING MATHS</t>
  </si>
  <si>
    <t>Spelling Works</t>
  </si>
  <si>
    <t>EXCEL BASIC SKILLS WORKBOOKS</t>
  </si>
  <si>
    <t>EXCEL BASIC SKILLS FUN ACTIVITY BOOKS</t>
  </si>
  <si>
    <t>Quicksmart Introductory Physics</t>
  </si>
  <si>
    <t>Quicksmart Introductory Statistics</t>
  </si>
  <si>
    <t>MUSIC</t>
  </si>
  <si>
    <t>How to be Normal in Australia</t>
  </si>
  <si>
    <t>How to Survive Australia</t>
  </si>
  <si>
    <t>Only in Australia</t>
  </si>
  <si>
    <t>Years 7–8</t>
  </si>
  <si>
    <t>Years 7–10</t>
  </si>
  <si>
    <t>Years 9–10</t>
  </si>
  <si>
    <t>Years 8–10</t>
  </si>
  <si>
    <t>Years 9–11</t>
  </si>
  <si>
    <t>Years 11–12</t>
  </si>
  <si>
    <t>READING FREEDOM 2000</t>
  </si>
  <si>
    <t>EXCEL SUCCESS ONE HSC</t>
  </si>
  <si>
    <t>BLAKE'S SPELLING GAMES</t>
  </si>
  <si>
    <t>Blake's Spelling Games</t>
  </si>
  <si>
    <t>Ages 3+</t>
  </si>
  <si>
    <t>TARGETING HANDWRITING</t>
  </si>
  <si>
    <t>Blake's Back to Basics</t>
  </si>
  <si>
    <t>ALL</t>
  </si>
  <si>
    <t>ABN 27 003 848 628</t>
  </si>
  <si>
    <t>ABN: 27 003 848 628</t>
  </si>
  <si>
    <t>Years 1–4</t>
  </si>
  <si>
    <t>Ages 5–7</t>
  </si>
  <si>
    <t>02 8778 9944</t>
  </si>
  <si>
    <t>PASCAL PRESS</t>
  </si>
  <si>
    <t>PASCAL PRESS – Customer Service &amp; Accounts</t>
  </si>
  <si>
    <t>PASCAL PRESS – Head Office</t>
  </si>
  <si>
    <t>State</t>
  </si>
  <si>
    <t>Representative</t>
  </si>
  <si>
    <t>Area</t>
  </si>
  <si>
    <t>Mobile</t>
  </si>
  <si>
    <t>David Duyker</t>
  </si>
  <si>
    <t>0418 698 919</t>
  </si>
  <si>
    <t xml:space="preserve">david@pascalpress.com.au </t>
  </si>
  <si>
    <t>0433 093 410</t>
  </si>
  <si>
    <t>Vivienne Hughes</t>
  </si>
  <si>
    <t>0421 880 616</t>
  </si>
  <si>
    <t>vivienne.hughes@pascalpress.com.au</t>
  </si>
  <si>
    <t>0412 036 181</t>
  </si>
  <si>
    <t>firsthand@picknowl.com.au</t>
  </si>
  <si>
    <t>Debbie Lang</t>
  </si>
  <si>
    <t>0417 337 042</t>
  </si>
  <si>
    <t>debbie.lang@pascalpress.com.au</t>
  </si>
  <si>
    <t>TAS</t>
  </si>
  <si>
    <t>Andrew Hopwood</t>
  </si>
  <si>
    <t>0419 970 400</t>
  </si>
  <si>
    <t>ahopwood@bigpond.net.au</t>
  </si>
  <si>
    <t>Mark Jarvey</t>
  </si>
  <si>
    <t>0409 627 620</t>
  </si>
  <si>
    <t>mark.jarvey@pascalpress.com.au</t>
  </si>
  <si>
    <t>Sonja Neraas</t>
  </si>
  <si>
    <t>0409 714 212</t>
  </si>
  <si>
    <t>sonja.neraas@blake.com.au</t>
  </si>
  <si>
    <t>Murray Calder</t>
  </si>
  <si>
    <t>0448 027 528</t>
  </si>
  <si>
    <t>murray.cassie@blake.com.au</t>
  </si>
  <si>
    <t>Rick &amp; Wendy Hand</t>
  </si>
  <si>
    <t>ETA</t>
  </si>
  <si>
    <t>Ages 10-12</t>
  </si>
  <si>
    <t>AUTHORS</t>
  </si>
  <si>
    <t xml:space="preserve"> </t>
  </si>
  <si>
    <t>Alan Horsfield</t>
  </si>
  <si>
    <t>Hunter Calder</t>
  </si>
  <si>
    <t>James Thomas</t>
  </si>
  <si>
    <t>Beverley Dunbar</t>
  </si>
  <si>
    <t>Jane Baker</t>
  </si>
  <si>
    <t>Kristine Brown</t>
  </si>
  <si>
    <t>Lyn Baker</t>
  </si>
  <si>
    <t>Peter Clutterbuck</t>
  </si>
  <si>
    <t>John Moir</t>
  </si>
  <si>
    <t>Allyn Jones</t>
  </si>
  <si>
    <t>Donna Bennett</t>
  </si>
  <si>
    <t>Jeremy Buultjens</t>
  </si>
  <si>
    <t>Fudeko Reekie</t>
  </si>
  <si>
    <t>Jane Pinsker</t>
  </si>
  <si>
    <t>Ron Ringer</t>
  </si>
  <si>
    <t>Elise Masters</t>
  </si>
  <si>
    <t>Tim Tuck</t>
  </si>
  <si>
    <t>Kathi Wyldeck</t>
  </si>
  <si>
    <t>Jim Stamell</t>
  </si>
  <si>
    <t>Geoffrey Thickett</t>
  </si>
  <si>
    <t>Rosemary Pashley</t>
  </si>
  <si>
    <t>Susan Young</t>
  </si>
  <si>
    <t>Janet McCarthy</t>
  </si>
  <si>
    <t>Michael Brown</t>
  </si>
  <si>
    <t>Wendy Beckett</t>
  </si>
  <si>
    <t>Peter Howard</t>
  </si>
  <si>
    <t>Maya Puiu</t>
  </si>
  <si>
    <t>Bianca Hewes</t>
  </si>
  <si>
    <t>Laura Anderson</t>
  </si>
  <si>
    <t>Del Merrick</t>
  </si>
  <si>
    <t>Victoria Hazell</t>
  </si>
  <si>
    <t>Ann Baker</t>
  </si>
  <si>
    <t>Merryn Whitfield</t>
  </si>
  <si>
    <t>Jenny Gosling</t>
  </si>
  <si>
    <t>Gunter Schymkiw</t>
  </si>
  <si>
    <t>Gloria Harris</t>
  </si>
  <si>
    <t>Tanya Dalgleish</t>
  </si>
  <si>
    <t>Leone Stumbaum</t>
  </si>
  <si>
    <t>Robert Barlow</t>
  </si>
  <si>
    <t>Turner, Garda</t>
  </si>
  <si>
    <t>Phil Walker</t>
  </si>
  <si>
    <t>Attree Kath</t>
  </si>
  <si>
    <t>Kara Munn</t>
  </si>
  <si>
    <t>Masumi Sorrell, David Jaffray</t>
  </si>
  <si>
    <t>Glenda Johnstone, Michael Lowbridge, Jim Smith</t>
  </si>
  <si>
    <t>Fiona Pollock, Lea Dippel</t>
  </si>
  <si>
    <t>Angella Deftereos, James Athanasou</t>
  </si>
  <si>
    <t>Alan Parker, Jan Faulkner</t>
  </si>
  <si>
    <t>Lorraine Mottershead, Greg Murty, Ted Duffy</t>
  </si>
  <si>
    <t>Allyn Jones, Alan Horsfield</t>
  </si>
  <si>
    <t>Allyn Jones, Alan Horsfield, Bianca Hewes</t>
  </si>
  <si>
    <t>Allyn Jones, Alan Horsfield, Kristine Brown</t>
  </si>
  <si>
    <t>Peter Nicolas, Allyn Jones, John Compton</t>
  </si>
  <si>
    <t>Allyn Jones, John Compton</t>
  </si>
  <si>
    <t>Russell Trimmer, Deborah Trevallion</t>
  </si>
  <si>
    <t>Geoffrey Thickett, Jim Stamell</t>
  </si>
  <si>
    <t>Susan Young, Jane Pinsker</t>
  </si>
  <si>
    <t>Greg Murty, Lorraine Mottershead, Ted Duffy</t>
  </si>
  <si>
    <t>Katy Pike</t>
  </si>
  <si>
    <t>Sara Leman</t>
  </si>
  <si>
    <t>Garda Turner</t>
  </si>
  <si>
    <t>Judy Tertini</t>
  </si>
  <si>
    <t>Robyn Hurley</t>
  </si>
  <si>
    <t>Tricia Dearborn</t>
  </si>
  <si>
    <t>Katherine McFarlane</t>
  </si>
  <si>
    <t>Damon James</t>
  </si>
  <si>
    <t>Alan &amp; Elaine Horsfield</t>
  </si>
  <si>
    <t>Fay Courtney, David Thomas</t>
  </si>
  <si>
    <t>Donna Kerr, Sandra Wilson</t>
  </si>
  <si>
    <t>Paul Bulmer, Katherine Doret</t>
  </si>
  <si>
    <t>Linda Fischer</t>
  </si>
  <si>
    <t>ABC MATHSEEDS</t>
  </si>
  <si>
    <t>OTHERS</t>
  </si>
  <si>
    <t>EXCEL HSC &amp; PRELIMINARY STUDY GUIDES</t>
  </si>
  <si>
    <t>Bev Dunbar</t>
  </si>
  <si>
    <t>N Colvin</t>
  </si>
  <si>
    <t>AS Kalra</t>
  </si>
  <si>
    <t>Jim Stamell, AS Kalra</t>
  </si>
  <si>
    <t>B Johns</t>
  </si>
  <si>
    <t>Donna Gibbs</t>
  </si>
  <si>
    <t>Alan Horsfield, Wendy Grace-Williams</t>
  </si>
  <si>
    <t>James Athanasou</t>
  </si>
  <si>
    <t>James Athanasou &amp; Angella Deftereos</t>
  </si>
  <si>
    <t>Alan Horsfield, Allyn Jones</t>
  </si>
  <si>
    <t>Alan Horsfield, Allyn Jones, Lyn Baker</t>
  </si>
  <si>
    <t>Nicholas Pefani</t>
  </si>
  <si>
    <t>Alan Horsfield, Lisa Edwards</t>
  </si>
  <si>
    <t>Alan Horsfield, Lyn Baker, Lisa Edwards</t>
  </si>
  <si>
    <t>Alan Horsfield, Lyn Baker</t>
  </si>
  <si>
    <t>SK Patel</t>
  </si>
  <si>
    <t>Dimity Brassil, Belinda Brassil</t>
  </si>
  <si>
    <t>Calista Brown</t>
  </si>
  <si>
    <t>Daryle Pike</t>
  </si>
  <si>
    <t>Lyndal Taylor</t>
  </si>
  <si>
    <t>Leigh Coughlan</t>
  </si>
  <si>
    <t>Robert Treborlang</t>
  </si>
  <si>
    <t>Roberta Vaile, Chris Turville</t>
  </si>
  <si>
    <t>Kath Attree, Andrew Clucas, Tim Tuck, Chris Woldhuis</t>
  </si>
  <si>
    <t>John Baker</t>
  </si>
  <si>
    <t>Bojan Kerouš</t>
  </si>
  <si>
    <t>Lies Esselink, Ian Rohr</t>
  </si>
  <si>
    <t>Ross Anderson</t>
  </si>
  <si>
    <t>Pauline Rogers</t>
  </si>
  <si>
    <t>Jason Holt, Tony Butcher</t>
  </si>
  <si>
    <t>Trish Marshall</t>
  </si>
  <si>
    <t>Stepehn McLaren</t>
  </si>
  <si>
    <t>Judy Tertini, Gloria Harris</t>
  </si>
  <si>
    <t>Garda Turner, Gloria Harris</t>
  </si>
  <si>
    <t>Robyn Hurley, Gloria Harris</t>
  </si>
  <si>
    <t>Merryn Whitfield, Lyn Baker</t>
  </si>
  <si>
    <t>Alan Parker</t>
  </si>
  <si>
    <t>Will Marchment</t>
  </si>
  <si>
    <t>Various</t>
  </si>
  <si>
    <t>Lorraine Mottershead, Ted Duffy</t>
  </si>
  <si>
    <t>Ages 9-11</t>
  </si>
  <si>
    <t>Level 1</t>
  </si>
  <si>
    <t>Ages 3-5</t>
  </si>
  <si>
    <t>Ages 4-6</t>
  </si>
  <si>
    <t>ROBERT TREBORLANG – AUSSIE HUMOUR</t>
  </si>
  <si>
    <t>Cardoo Cards</t>
  </si>
  <si>
    <t>Preschool</t>
  </si>
  <si>
    <t>Targeting Handwriting Preschool Student Book</t>
  </si>
  <si>
    <t>QLD TARGETING HANDWRITING NEW CURRICULUM EDITIONS</t>
  </si>
  <si>
    <t>Ages 10-11</t>
  </si>
  <si>
    <t>Tanya Dalgleish &amp; Lyn Baker</t>
  </si>
  <si>
    <t>AGRICULTURE</t>
  </si>
  <si>
    <t>Anne Clark</t>
  </si>
  <si>
    <t>Senior Australian Agriculture (4th Edition)</t>
  </si>
  <si>
    <t>ABC Mathseeds</t>
  </si>
  <si>
    <t>Years 4–5</t>
  </si>
  <si>
    <t>EXCEL ESSENTIAL SKILLS HSC &amp; PRELIMINARY WORKBOOKS</t>
  </si>
  <si>
    <t>Edward Connor</t>
  </si>
  <si>
    <t>Stella Tarakson</t>
  </si>
  <si>
    <t>Jane Bourke</t>
  </si>
  <si>
    <t>Ollie Narbey &amp; Annie Hughes</t>
  </si>
  <si>
    <t>NSW / QLD / WA</t>
  </si>
  <si>
    <t xml:space="preserve">Excel SmartStudy Year 8 Science </t>
  </si>
  <si>
    <t xml:space="preserve">Excel SmartStudy Year 9 Science </t>
  </si>
  <si>
    <t xml:space="preserve">Excel SmartStudy Year 10 Science </t>
  </si>
  <si>
    <t>EXCEL SMARTSTUDY</t>
  </si>
  <si>
    <t xml:space="preserve">Excel SmartStudy Year 7 Mathematics </t>
  </si>
  <si>
    <t xml:space="preserve">Excel SmartStudy Year 8 Mathematics </t>
  </si>
  <si>
    <t>Ages 11-12</t>
  </si>
  <si>
    <t>EXCEL ADVANCED SKILLS WORKBOOKS</t>
  </si>
  <si>
    <t>Ages 7-8</t>
  </si>
  <si>
    <t>Ages 6-7</t>
  </si>
  <si>
    <t>Years 7–10 English</t>
  </si>
  <si>
    <t>Years 7–10 Mathematics</t>
  </si>
  <si>
    <t>Years 7–10 Science</t>
  </si>
  <si>
    <t>Lyn Baker &amp; Alan Horsfield</t>
  </si>
  <si>
    <t>Jim Stamell, Geoffrey Thickett</t>
  </si>
  <si>
    <t>Tina Ruello, Larry Grumley</t>
  </si>
  <si>
    <t>Peter Metcalfe, Roger Metcalfe</t>
  </si>
  <si>
    <t>CARDOO CARDS (Set of 6 Activity Cards per title)</t>
  </si>
  <si>
    <t>TARGETING MATHS TITLES AVAILABLE</t>
  </si>
  <si>
    <t>Excel Advanced Skills Workbooks: Grammar and Punctuation Workbook Year 1</t>
  </si>
  <si>
    <t>Excel Advanced Skills Workbooks: Grammar and Punctuation Workbook Year 2</t>
  </si>
  <si>
    <t>Excel Advanced Skills Workbooks: Grammar and Punctuation Workbook Year 3</t>
  </si>
  <si>
    <t>Excel Advanced Skills Workbooks: Grammar and Punctuation Workbook Year 4</t>
  </si>
  <si>
    <t>Excel Advanced Skills Workbooks: Grammar and Punctuation Workbook Year 5</t>
  </si>
  <si>
    <t>Excel Advanced Skills Workbooks: Grammar and Punctuation Workbook Year 6</t>
  </si>
  <si>
    <t>Excel Advanced Skills Workbooks: Spelling and Vocabulary Workbook Year 3</t>
  </si>
  <si>
    <t>Excel Advanced Skills Workbooks: Spelling and Vocabulary Workbook Year 4</t>
  </si>
  <si>
    <t>Excel Advanced Skills Workbooks: Spelling and Vocabulary Workbook Year 5</t>
  </si>
  <si>
    <t>Excel Advanced Skills Workbooks: Spelling and Vocabulary Workbook Year 6</t>
  </si>
  <si>
    <t>Excel Basic Skills Core Books: English and Mathematics Year 1</t>
  </si>
  <si>
    <t>Excel Basic Skills Core Books: English and Mathematics Year 2</t>
  </si>
  <si>
    <t>Excel Basic Skills Core Books: English and Mathematics Year 3</t>
  </si>
  <si>
    <t>Excel Basic Skills Core Books: English and Mathematics Year 4</t>
  </si>
  <si>
    <t>Excel Basic Skills Core Books: English and Mathematics Year 5</t>
  </si>
  <si>
    <t>Excel Basic Skills Core Books: English and Mathematics Year 6</t>
  </si>
  <si>
    <t>Excel Basic Skills Core Books: English and Mathematics Year 7</t>
  </si>
  <si>
    <t>Excel Basic Skills Workbooks: Comprehension and Written Expression Year 3</t>
  </si>
  <si>
    <t>Excel Basic Skills Workbooks: Comprehension and Written Expression Year 4</t>
  </si>
  <si>
    <t>Excel Basic Skills Workbooks: Comprehension and Written Expression Year 5</t>
  </si>
  <si>
    <t>Excel Basic Skills Workbooks: Comprehension and Written Expression Year 6</t>
  </si>
  <si>
    <t>Excel Basic Skills Workbooks: Comprehension and Written Expression Year 7</t>
  </si>
  <si>
    <t>Excel Basic Skills Workbooks: Mental Maths Strategies Year 1</t>
  </si>
  <si>
    <t>Excel Basic Skills Workbooks: Mental Maths Strategies Year 2</t>
  </si>
  <si>
    <t>Excel Basic Skills Workbooks: Mental Maths Strategies Year 3</t>
  </si>
  <si>
    <t>Excel Basic Skills Workbooks: Mental Maths Strategies Year 4</t>
  </si>
  <si>
    <t>Excel Basic Skills Workbooks: Mental Maths Strategies Year 5</t>
  </si>
  <si>
    <t>Excel Basic Skills Workbooks: Mental Maths Strategies Year 6</t>
  </si>
  <si>
    <t>Excel Basic Skills Workbooks: Working with Numbers Year 1</t>
  </si>
  <si>
    <t>Excel Basic Skills Workbooks: Working with Numbers Year 2</t>
  </si>
  <si>
    <t>Excel Basic Skills: English Workbook Year 3</t>
  </si>
  <si>
    <t>Excel Basic Skills: English Workbook Year 4</t>
  </si>
  <si>
    <t>Excel Basic Skills: English Workbook Year 5</t>
  </si>
  <si>
    <t>Excel Basic Skills: English Workbook Year 6</t>
  </si>
  <si>
    <t>Excel General Ability Tests Year 3</t>
  </si>
  <si>
    <t>Excel General Ability Tests Year 4</t>
  </si>
  <si>
    <t>Excel General Ability Tests Year 5</t>
  </si>
  <si>
    <t>Excel General Ability Tests Year 6</t>
  </si>
  <si>
    <t>Excel Mathematics Study Guide Year 7</t>
  </si>
  <si>
    <t>Excel Mathematics Study Guide Year 8</t>
  </si>
  <si>
    <t xml:space="preserve">Excel Revise in a Month HSC Maths Extension 1 Year 12 </t>
  </si>
  <si>
    <t>Excel Revise in a Month Selective Schools and Scholarship Tests Year 6</t>
  </si>
  <si>
    <t>Excel Science Study Guide Year 10</t>
  </si>
  <si>
    <t>Excel Science Study Guide Year 7</t>
  </si>
  <si>
    <t>Excel Science Study Guide Year 8</t>
  </si>
  <si>
    <t>Excel Science Study Guide Year 9</t>
  </si>
  <si>
    <t>Pascal Press Connections Maths 10 Stage 5.2/5.1 Teaching &amp; Assessment book Year 10</t>
  </si>
  <si>
    <t>Pascal Press Connections Maths 10 Stage 5.3/5.2/5.1 Teaching &amp; Assessment book Year 10</t>
  </si>
  <si>
    <t>Pascal Press Connections Maths 10 Stage 5.3/5.2/5.1 Year 10</t>
  </si>
  <si>
    <t>Pascal Press Connections Maths 7 Teaching &amp; Assessment book Year 7</t>
  </si>
  <si>
    <t>Pascal Press Connections Maths 7 Year 7</t>
  </si>
  <si>
    <t>Pascal Press Connections Maths 8 Teaching &amp; Assessment book Year 8</t>
  </si>
  <si>
    <t>Pascal Press Connections Maths 8 Year 8</t>
  </si>
  <si>
    <t>Pascal Press Connections Maths 9 Stage 5.2/5.1 Teaching &amp; Assessment book Year 9</t>
  </si>
  <si>
    <t>Pascal Press Connections Maths 9 Stage 5.2/5.1 Year 9</t>
  </si>
  <si>
    <t>Pascal Press Connections Maths 9 Stage 5.3/5.2/5.1 Teaching &amp; Assessment book Year 9</t>
  </si>
  <si>
    <t>Pascal Press Connections Maths Year 10 Stage 5.2/5.1 Year 10</t>
  </si>
  <si>
    <t>Pascal Press Discovering Musicianship Grade 1</t>
  </si>
  <si>
    <t>Pascal Press Discovering Musicianship Grade 2</t>
  </si>
  <si>
    <t>Pascal Press Maths Extension 2 Year 12</t>
  </si>
  <si>
    <t xml:space="preserve">Pascal Press Wakatta! Audio 7 CDs </t>
  </si>
  <si>
    <t>Pascal Press Wakatta! Coursebook</t>
  </si>
  <si>
    <t>Pascal Press Wakatta! Workbook 1</t>
  </si>
  <si>
    <t>Pascal Press Wakatta! Workbook 2</t>
  </si>
  <si>
    <t>Reading Freedom Book 1: Single Letter Sound Correspondences Ages 10+</t>
  </si>
  <si>
    <t>Reading Freedom Book 2: V &amp; C Digraphs, V–C–Final e Rule, Long V Rules, Soft c &amp; g Ages 10+</t>
  </si>
  <si>
    <t>Reading Freedom Book 3: Diphthongs, Vowels before r, Digraphs, Silent Letters Ages 10+</t>
  </si>
  <si>
    <t>Reading Freedom Book 4: Comp. Words, Syllab. &amp; Struct. Word Analysis Ages 10+</t>
  </si>
  <si>
    <t xml:space="preserve">Reading Freedom Phonics First Achievement Tests </t>
  </si>
  <si>
    <t>Reading Freedom Phonics First Level Book 1: Phonemic Awareness Ages 4+</t>
  </si>
  <si>
    <t>Reading Freedom Phonics First Level Book 2: Phonemic Awareness Ages 4+</t>
  </si>
  <si>
    <t>Reading Freedom Phonics First Level Book 3: Single–Letter Sounds Ages 4+</t>
  </si>
  <si>
    <t>Reading Freedom Phonics First Level Book 4: Beginning &amp; Ending Blends Ages 4+</t>
  </si>
  <si>
    <t>Reading Freedom Phonics First Level Book 5: Digraphs, Long Vowel Rules, Soft c &amp; g Ages 4+</t>
  </si>
  <si>
    <t>Reading Freedom Phonics First Level Book 6: Diphthongs, Digraphs, Vowels before r, Silent Letters Ages 4+</t>
  </si>
  <si>
    <t>Reading Freedom Phonics First Teacher Resource Book</t>
  </si>
  <si>
    <t>Reading Freedom Reading Freedom 2000 Diagnostic Handbook</t>
  </si>
  <si>
    <t>Reading Freedom Reading Freedom Achievement Tests</t>
  </si>
  <si>
    <t>Reading Freedom Reading Freedom Teacher Resource Book</t>
  </si>
  <si>
    <t>Reading Freedom Word Workers Achievement Tests</t>
  </si>
  <si>
    <t>Reading Freedom Word Workers Teacher Resource Book</t>
  </si>
  <si>
    <t>Targeting Mental Maths Australian Curriculum Edition Year 1</t>
  </si>
  <si>
    <t>Targeting Mental Maths Australian Curriculum Edition Year 2</t>
  </si>
  <si>
    <t>Targeting Mental Maths Australian Curriculum Edition Year 3</t>
  </si>
  <si>
    <t>Targeting Mental Maths Australian Curriculum Edition Year 4</t>
  </si>
  <si>
    <t>Targeting Mental Maths Australian Curriculum Edition Year 5</t>
  </si>
  <si>
    <t>Targeting Mental Maths Australian Curriculum Edition Year 6</t>
  </si>
  <si>
    <t>TARGETING MATHS AUSTRALIAN CURRICULUM EDITION STUDENT BOOKS</t>
  </si>
  <si>
    <t>Targeting Maths Australian Curriculum Edition Student Book Foundation</t>
  </si>
  <si>
    <t>Targeting Maths Australian Curriculum Edition Student Book Year 1</t>
  </si>
  <si>
    <t>Targeting Maths Australian Curriculum Edition Student Book Year 2</t>
  </si>
  <si>
    <t>Targeting Maths Australian Curriculum Edition Student Book Year 3</t>
  </si>
  <si>
    <t>Targeting Maths Australian Curriculum Edition Student Book Year 4</t>
  </si>
  <si>
    <t>Targeting Maths Australian Curriculum Edition Student Book Year 5</t>
  </si>
  <si>
    <t>Targeting Maths Australian Curriculum Edition Student Book Year 6</t>
  </si>
  <si>
    <t>TARGETING MATHS AUSTRALIAN CURRICULUM EDITION TEACHING GUIDES</t>
  </si>
  <si>
    <t>Targeting Maths Australian Curriculum Edition Teaching Guide Foundation</t>
  </si>
  <si>
    <t>Targeting Maths Australian Curriculum Edition Teaching Guide Year 1</t>
  </si>
  <si>
    <t>Targeting Maths Australian Curriculum Edition Teaching Guide Year 2</t>
  </si>
  <si>
    <t>Targeting Maths Australian Curriculum Edition Teaching Guide Year 3</t>
  </si>
  <si>
    <t>Targeting Maths Australian Curriculum Edition Teaching Guide Year 4</t>
  </si>
  <si>
    <t>Targeting Maths Australian Curriculum Edition Teaching Guide Year 5</t>
  </si>
  <si>
    <t>Targeting Maths Australian Curriculum Edition Teaching Guide Year 6</t>
  </si>
  <si>
    <t>NSW TARGETING MATHS AUSTRALIAN CURRICULUM EDITION PROGRAM</t>
  </si>
  <si>
    <t>NSW TARGETING MATHS AUSTRALIAN CURRICULUM EDITION STUDENT BOOKS</t>
  </si>
  <si>
    <t>NSW Targeting Maths Australian Curriculum Edition Student Book Year K</t>
  </si>
  <si>
    <t>NSW Targeting Maths Australian Curriculum Edition Student Book Year 1</t>
  </si>
  <si>
    <t>NSW Targeting Maths Australian Curriculum Edition Student Book Year 2</t>
  </si>
  <si>
    <t>NSW Targeting Maths Australian Curriculum Edition Student Book Year 3</t>
  </si>
  <si>
    <t>NSW Targeting Maths Australian Curriculum Edition Student Book Year 4</t>
  </si>
  <si>
    <t>NSW Targeting Maths Australian Curriculum Edition Student Book Year 5</t>
  </si>
  <si>
    <t>NSW Targeting Maths Australian Curriculum Edition Student Book Year 6</t>
  </si>
  <si>
    <t>NSW TARGETING MATHS AUSTRALIAN CURRICULUM EDITION TEACHING GUIDES</t>
  </si>
  <si>
    <t>NSW Targeting Maths Australian Curriculum Teaching Guide Year 3</t>
  </si>
  <si>
    <t>NSW Targeting Maths Australian Curriculum Teaching Guide Year 4</t>
  </si>
  <si>
    <t>NSW Targeting Maths Australian Curriculum Teaching Guide Year 5</t>
  </si>
  <si>
    <t>NSW Targeting Maths Australian Curriculum Teaching Guide Year 6</t>
  </si>
  <si>
    <t>Excel Science Handbook Years 7–8</t>
  </si>
  <si>
    <t>ABC Reading Eggs Hand Puppet Bee Bee Bear</t>
  </si>
  <si>
    <t>ABC Reading Eggs Hand Puppet Frog Fish</t>
  </si>
  <si>
    <t>ABC Reading Eggs Hand Puppet Marshmallow Mouse</t>
  </si>
  <si>
    <t>ABC Reading Eggs Hand Puppet Octopuss</t>
  </si>
  <si>
    <t>ABC Reading Eggs Hand Puppet Pinkipoo</t>
  </si>
  <si>
    <t>Excel Advanced Skills Workbooks: Spelling and Vocabulary Workbook Year 1</t>
  </si>
  <si>
    <t>Excel Advanced Skills Workbooks: Spelling and Vocabulary Workbook Year 2</t>
  </si>
  <si>
    <t>Blake's Go Guides Investing in Property</t>
  </si>
  <si>
    <t>Blake's Go Guides Making a will in Australia</t>
  </si>
  <si>
    <t>Blake's Go Guides Small Business &amp; Tax (2003 Edition)</t>
  </si>
  <si>
    <t>Blake's Go Guides The Law and You</t>
  </si>
  <si>
    <t>Blake's Go Guides Excel The Basics+ (Updated for Windows Vista)</t>
  </si>
  <si>
    <t>Blake's Go Guides Excel The Basics+ (Updated for Windows XP)</t>
  </si>
  <si>
    <t xml:space="preserve">Blake's Go Guides Internet and Email </t>
  </si>
  <si>
    <t>Blake's Go Guides Microsoft PowerPoint (Updated for Office 2010)</t>
  </si>
  <si>
    <t>Blake's Go Guides Moving from PC to MAC</t>
  </si>
  <si>
    <t>Blake's Go Guides Powerpoint (Updated for Windows Vista)</t>
  </si>
  <si>
    <t xml:space="preserve">Blake's Go Guides Better Communication with Family, Friends and Colleagues </t>
  </si>
  <si>
    <t xml:space="preserve">Blake's Go Guides Budget Backyard and Garden Makeovers </t>
  </si>
  <si>
    <t xml:space="preserve">Blake's Go Guides Buying and Selling New and Used Cars </t>
  </si>
  <si>
    <t>Blake's Go Guides Everyday Maths</t>
  </si>
  <si>
    <t>Blake's Go Guides Everyday Spelling and Grammar</t>
  </si>
  <si>
    <t xml:space="preserve">Blake's Go Guides Getting Out and Staying Out of Debt </t>
  </si>
  <si>
    <t xml:space="preserve">Blake's Go Guides Getting the Job You Want </t>
  </si>
  <si>
    <t xml:space="preserve">Blake's Go Guides Quitting Smoking for Life </t>
  </si>
  <si>
    <t>Blake's Go Guides Writing Essays and Reports</t>
  </si>
  <si>
    <t>Excel Essential Skills: English Workbook Year 7</t>
  </si>
  <si>
    <t>Excel Essential Skills: English Workbook Year 8</t>
  </si>
  <si>
    <t>Excel Essential Skills: English Workbook Year 9</t>
  </si>
  <si>
    <t>Excel Essential Skills: English Workbook Year 10</t>
  </si>
  <si>
    <t>Excel Essential Skills: Grammar and Punctuation Workbook Years 7–8</t>
  </si>
  <si>
    <t>Excel Essential Skills: Reading and Vocabulary Workbook Years 7–8</t>
  </si>
  <si>
    <t>Excel Essential Skills: Writing and Spelling Workbook Years 7–8</t>
  </si>
  <si>
    <t>Excel Essential Skills: Mathematics Revision &amp; Exam Workbook Year 7</t>
  </si>
  <si>
    <t>Excel Essential Skills: Mathematics Extension Revision &amp; Exam Workbook Year 7</t>
  </si>
  <si>
    <t>Excel Essential Skills: Mathematics Revision &amp; Exam Workbook Year 8</t>
  </si>
  <si>
    <t>Excel Essential Skills: Mathematics Extension Revision &amp; Exam Workbook Year 8</t>
  </si>
  <si>
    <t>Excel Essential Skills: Mathematics Revision &amp; Exam Workbook Year 9</t>
  </si>
  <si>
    <t>Excel Essential Skills: Mathematics Extension Revision &amp; Exam Workbook Year 9</t>
  </si>
  <si>
    <t>Excel Essential Skills: Mathematics Revision &amp; Exam Workbook Year 10</t>
  </si>
  <si>
    <t>Excel Essential Skills: Problem Solving Workbook Year 7</t>
  </si>
  <si>
    <t>Excel Essential Skills: The Complete Fractions Workbook Year 7</t>
  </si>
  <si>
    <t>Excel Essential Skills: Science Revision Workbook Year 8</t>
  </si>
  <si>
    <t>Excel Essential Skills: Science Revision Workbook Year 9</t>
  </si>
  <si>
    <t>Excel Essential Skills: Science Revision Workbook Year 10</t>
  </si>
  <si>
    <t>JOURNEY BUDDIES (Set of 6 cards per title)</t>
  </si>
  <si>
    <t>Journey Buddies</t>
  </si>
  <si>
    <t>Pascal's Basic Primary Spelling Years 1–4</t>
  </si>
  <si>
    <t>NSW Targeting Maths Australian Curriculum Teaching Guide Year 1</t>
  </si>
  <si>
    <t>NSW Targeting Maths Australian Curriculum Teaching Guide Year 2</t>
  </si>
  <si>
    <t>NSW Targeting Maths Australian Curriculum Teaching Guide Year K</t>
  </si>
  <si>
    <t>Excel Study Guide: Preliminary Business Studies Year 11</t>
  </si>
  <si>
    <t>Excel Study Guide: Preliminary Economics Year 11</t>
  </si>
  <si>
    <t>Excel Study Guide: Preliminary Engineering Studies Year 11</t>
  </si>
  <si>
    <t>Excel Study Guide: Preliminary Legal Studies Year 11</t>
  </si>
  <si>
    <t>Excel Study Guide: HSC Maths Extension 2 Year 12</t>
  </si>
  <si>
    <t>Excel Study Guide: HSC Business Studies Year 12</t>
  </si>
  <si>
    <t>Excel Study Guide: HSC Economics (with HSC cards) Year 12</t>
  </si>
  <si>
    <t>Excel Study Guide: HSC Engineering Studies</t>
  </si>
  <si>
    <t>Excel Study Guide: HSC Food Technology (with HSC cards) Year 12</t>
  </si>
  <si>
    <t>Excel Study Guide: HSC Geography (with HSC cards) Year 12</t>
  </si>
  <si>
    <t>Excel Study Guide: HSC Information Processes and Technology (with HSC cards) Year 12</t>
  </si>
  <si>
    <t>Excel Study Guide: HSC Legal Studies Year 12</t>
  </si>
  <si>
    <t>Excel Study Guide: HSC Studies of Religion I &amp; II Year 12</t>
  </si>
  <si>
    <t xml:space="preserve">Excel Essential Skills: HSC Mathematics Revision &amp; Exam Workbook Year 12 </t>
  </si>
  <si>
    <t>Journey Buddies: Ponies</t>
  </si>
  <si>
    <t>Journey Buddies: Time Machine</t>
  </si>
  <si>
    <t>Journey Buddies: At the Ballet</t>
  </si>
  <si>
    <t>Journey Buddies: Journey under the Sea</t>
  </si>
  <si>
    <t>Journey Buddies: Fire Rescue</t>
  </si>
  <si>
    <t>Journey Buddies: Day at the Beach</t>
  </si>
  <si>
    <t>Journey Buddies: A day at the Zoo</t>
  </si>
  <si>
    <t>Journey Buddies: Dinosaurs</t>
  </si>
  <si>
    <t xml:space="preserve">Cardoo Card: Activity Birthday Ballet </t>
  </si>
  <si>
    <t xml:space="preserve">Cardoo Card: Activity Birthday Around the World </t>
  </si>
  <si>
    <t>Cardoo Card: Activity Birthday Dinosaurs</t>
  </si>
  <si>
    <t xml:space="preserve">Cardoo Card: Activity Birthday Enchanted Forest </t>
  </si>
  <si>
    <t xml:space="preserve">Cardoo Card: Activity Birthday Fairies </t>
  </si>
  <si>
    <t>Cardoo Card: Activity Birthday Fashion</t>
  </si>
  <si>
    <t>Cardoo Card: Activity Birthday Jungle</t>
  </si>
  <si>
    <t xml:space="preserve">Cardoo Card: Activity Birthday Pirates </t>
  </si>
  <si>
    <t xml:space="preserve">Cardoo Card: Activity Birthday Popstars </t>
  </si>
  <si>
    <t>Cardoo Card: Activity Birthday Racing Driver</t>
  </si>
  <si>
    <t>Cardoo Card: Activity Birthday Robots</t>
  </si>
  <si>
    <t xml:space="preserve">Cardoo Card: Activity Birthday Soccer </t>
  </si>
  <si>
    <t>Cardoo Card: Activity Birthday Space</t>
  </si>
  <si>
    <t xml:space="preserve">Cardoo Card: Activity Birthday Trucks and Diggers </t>
  </si>
  <si>
    <t xml:space="preserve">Cardoo Card: Activity Birthday Under the Sea </t>
  </si>
  <si>
    <t>Cardoo Card: Activity Birthday Zaptastic</t>
  </si>
  <si>
    <t xml:space="preserve">Cardoo Card: Birthday Doodles Circus </t>
  </si>
  <si>
    <t>Cardoo Card: Birthday Doodles Machines</t>
  </si>
  <si>
    <t>Cardoo Card: Get Well Activity Space Monkeys</t>
  </si>
  <si>
    <t>Cardoo Card: Get Well Fold Out Fun Fair</t>
  </si>
  <si>
    <t>Cardoo Card: Get Well Soon Activity: Hare and the Tortoise</t>
  </si>
  <si>
    <t>Cardoo Card: Get Well Soon Doodle: Animals</t>
  </si>
  <si>
    <t>Cardoo Card: Get Well Soon Doodle: Dream</t>
  </si>
  <si>
    <t>Cardoo Card: Get Well Soon Doodle: Street</t>
  </si>
  <si>
    <t>Cardoo Card: Get Well Soon: Crossword</t>
  </si>
  <si>
    <t>Cardoo Card: Get Well Soon: Soduku</t>
  </si>
  <si>
    <t>Cardoo Card: Happy Birthday Age 3 Farm</t>
  </si>
  <si>
    <t>Cardoo Card: Happy Birthday Age 3 Pirates</t>
  </si>
  <si>
    <t>Cardoo Card: Happy Birthday Age 4 Jungle</t>
  </si>
  <si>
    <t>Cardoo Card: Happy Birthday Age 5 Trains</t>
  </si>
  <si>
    <t>Cardoo Card: Happy Birthday Age 6 Circus</t>
  </si>
  <si>
    <t>Cardoo Card: Happy Birthday Age 6 Knights</t>
  </si>
  <si>
    <t>Cardoo Card: Happy Birthday Age 7 Diver</t>
  </si>
  <si>
    <t>Cardoo Card: Happy Birthday Age 7 Mermaids</t>
  </si>
  <si>
    <t>Cardoo Card: Happy Birthday Colouring &amp; Dot to Dot: Under the Sea</t>
  </si>
  <si>
    <t>Cardoo Card: Happy Birthday Colouring: Creepy Crawlies</t>
  </si>
  <si>
    <t>Cardoo Card: Happy Birthday Colouring: Little Princess</t>
  </si>
  <si>
    <t>Cardoo Card: Happy Birthday Grandaughter Fairy</t>
  </si>
  <si>
    <t>Cardoo Card: Happy Birthday Grandson Planes</t>
  </si>
  <si>
    <t>Cardoo Card: Happy Birthday Sticker: Beach</t>
  </si>
  <si>
    <t>Cardoo Card: Happy Birthday Sticker: Dollshouse</t>
  </si>
  <si>
    <t>Cardoo Card: Happy Birthday Sticker: Farm</t>
  </si>
  <si>
    <t>Cardoo Card: Happy Birthday Sticker: Zoo</t>
  </si>
  <si>
    <t>Cardoo Card: Story Card Goldilocks and The Three Bears</t>
  </si>
  <si>
    <t>Cardoo Card: Story Card Jack and the Bean Stalk</t>
  </si>
  <si>
    <t>Cardoo Card: Story Card Little Red Riding Hood</t>
  </si>
  <si>
    <t>Cardoo Card: Story Card Puss in Boots</t>
  </si>
  <si>
    <t>Cardoo Card: Story Card Rapunzel</t>
  </si>
  <si>
    <t>Cardoo Card: Story Card Rumplestiltskin</t>
  </si>
  <si>
    <t>Cardoo Card: Story Card Snow White</t>
  </si>
  <si>
    <t>Cardoo Card: Story Card The Enormous Turnip</t>
  </si>
  <si>
    <t>Cardoo Card: Story Card Three Billy Goats Gruff</t>
  </si>
  <si>
    <t>Cardoo Card: Story Card Three Little Pigs</t>
  </si>
  <si>
    <t xml:space="preserve">Cardoo Card: Z Card Birthday Party </t>
  </si>
  <si>
    <t xml:space="preserve">Cardoo Card: Z Card Pool Party </t>
  </si>
  <si>
    <t>Pascal's Basic Primary Grammar Years 3–6</t>
  </si>
  <si>
    <t>Excel Study Guide: HSC Mathematics (with HSC cards) Year 12</t>
  </si>
  <si>
    <t>Ages 3-7</t>
  </si>
  <si>
    <t>Alan Horsfield &amp; Jim Stamell</t>
  </si>
  <si>
    <t>Alan Horsfield &amp; Elaine Horsfield</t>
  </si>
  <si>
    <t>Excel Advanced Skills Workbooks: Reading and Comprehension Workbook Year 5</t>
  </si>
  <si>
    <t>Excel Advanced Skills Workbooks: Writing Workbook Year 5</t>
  </si>
  <si>
    <t>Level 2</t>
  </si>
  <si>
    <t>ABC Mathseeds Posters (5 x double sided A2 shrink–wrapped) Ages 3–5</t>
  </si>
  <si>
    <t>ABC Mathseeds Activity Book 1 Level 1 Ages 3–5</t>
  </si>
  <si>
    <t>ABC Mathseeds Activity Book 2 Level 1 Ages 3–5</t>
  </si>
  <si>
    <t>ABC Mathseeds Activity Book 3 Level 1 Ages 3–5</t>
  </si>
  <si>
    <t>ABC Mathseeds Activity Book 4 Level 1 Ages 3–5</t>
  </si>
  <si>
    <t>ABC Mathseeds Activity Book 5 Level 2 Ages 4–6</t>
  </si>
  <si>
    <t>ABC Mathseeds Activity Book 6 Level 2 Ages 4–6</t>
  </si>
  <si>
    <t>ABC Mathseeds Activity Book 7 Level 2 Ages 4–6</t>
  </si>
  <si>
    <t>ABC Mathseeds Activity Book 8 Level 2 Ages 4–6</t>
  </si>
  <si>
    <t>ABC Mathseeds Sticker Ages 4–6</t>
  </si>
  <si>
    <t>ABC Mathseeds Flashcards (52 cards in box) Ages 4–6</t>
  </si>
  <si>
    <t>ABC Reading Eggs Level 1 Starting Out Book Pack 1 Ages 4–6</t>
  </si>
  <si>
    <t>ABC Reading Eggs Level 1 Starting Out Book Pack 2 Ages 4–6</t>
  </si>
  <si>
    <t>ABC Reading Eggs Level 1 Starting Out Book Pack 3 Ages 4–6</t>
  </si>
  <si>
    <t>ABC Reading Eggs Level 1 Starting Out Book Pack 4 Ages 4–6</t>
  </si>
  <si>
    <t>ABC Reading Eggs Level 1 Starting Out Activity Book 1 Ages 4–6</t>
  </si>
  <si>
    <t>ABC Reading Eggs Level 1 Starting Out Activity Book 2 Ages 4–6</t>
  </si>
  <si>
    <t>ABC Reading Eggs Level 1 Starting Out Activity Book 3 Ages 4–6</t>
  </si>
  <si>
    <t>ABC Reading Eggs Level 1 Starting Out Activity Book 4 Ages 4–6</t>
  </si>
  <si>
    <t>ABC Reading Eggs Level 1 Starting Out CD–ROM 1 Ages 4–6</t>
  </si>
  <si>
    <t>ABC Reading Eggs Level 1 Starting Out CD–ROM 2 Ages 4–6</t>
  </si>
  <si>
    <t>ABC Reading Eggs Level 1 Starting Out CD–ROM 3 Ages 4–6</t>
  </si>
  <si>
    <t>ABC Reading Eggs Level 1 Starting Out CD–ROM 4 Ages 4–6</t>
  </si>
  <si>
    <t>ABC Reading Eggs Level 1 Starting Out Alphabet Flashcards Ages 4–6</t>
  </si>
  <si>
    <t>ABC Reading Eggs Level 2 Beginning to Read Book Pack 5 Ages 5–7</t>
  </si>
  <si>
    <t>ABC Reading Eggs Level 2 Beginning to Read Book Pack 6 Ages 5–7</t>
  </si>
  <si>
    <t>ABC Reading Eggs Level 2 Beginning to Read Book Pack 7 Ages 5–7</t>
  </si>
  <si>
    <t>ABC Reading Eggs Level 2 Beginning to Read Book Pack 8 Ages 5–7</t>
  </si>
  <si>
    <t>ABC Reading Eggs Level 2 Beginning to Read Activity Book 5 Ages 5–7</t>
  </si>
  <si>
    <t>ABC Reading Eggs Level 2 Beginning to Read Activity Book 6 Ages 5–7</t>
  </si>
  <si>
    <t>ABC Reading Eggs Level 2 Beginning to Read Activity Book 7 Ages 5–7</t>
  </si>
  <si>
    <t>ABC Reading Eggs Level 2 Beginning to Read Activity Book 8 Ages 5–7</t>
  </si>
  <si>
    <t>ABC Reading Eggs Level 2 Beginning to Read CD–ROM 5 Ages 5–7</t>
  </si>
  <si>
    <t>ABC Reading Eggs Level 2 Beginning to Read CD–ROM 6 Ages 5–7</t>
  </si>
  <si>
    <t>ABC Reading Eggs Level 2 Beginning to Read CD–ROM 7 Ages 5–7</t>
  </si>
  <si>
    <t>ABC Reading Eggs Level 2 Beginning to Read CD–ROM 8 Ages 5–7</t>
  </si>
  <si>
    <t>ABC Reading Eggs Level 2 Beginning to Read Flashcards Ages 5–7</t>
  </si>
  <si>
    <t>ABC Reading Eggs My First Alphabet Ages 4–6</t>
  </si>
  <si>
    <t>ABC Reading Eggs My First Spelling Ages 5–7</t>
  </si>
  <si>
    <t>ABC Reading Eggs My First Comprehension Ages 5–7</t>
  </si>
  <si>
    <t>ABC Reading Eggs My First Grammar Ages 5–7</t>
  </si>
  <si>
    <t>ABC Reading Eggs My First Vocabulary Ages 5–7</t>
  </si>
  <si>
    <t>ABC Reading Eggs My First Sight Words Ages 5–7</t>
  </si>
  <si>
    <t>ABC Reading Eggs My First Phonics Ages 5–7</t>
  </si>
  <si>
    <t>Targeting Maths Dictionary – All States</t>
  </si>
  <si>
    <t>TARGETING MATHS AUSTRALIAN CURRICULIM EDITION PROGRAM – All States</t>
  </si>
  <si>
    <t>NSW Targeting Handwriting Teacher Resource Book Years 3–6</t>
  </si>
  <si>
    <t>QLD Targeting Handwriting Teacher Resource Book Years 4–7</t>
  </si>
  <si>
    <t>VIC Targeting Handwriting Teacher Resource Book Years 3–6</t>
  </si>
  <si>
    <t>WA Targeting Handwriting Student Book Pre–Primary</t>
  </si>
  <si>
    <t>WA Targeting Handwriting Teacher Resource Book Pre–Primary</t>
  </si>
  <si>
    <t>Blake's Australian History Guide – Primary</t>
  </si>
  <si>
    <t>Blake's Comprehension Guide – Primary</t>
  </si>
  <si>
    <t>Blake's English Guide – Primary</t>
  </si>
  <si>
    <t>Blake's Grammar Guide – Primary</t>
  </si>
  <si>
    <t xml:space="preserve">Blake's Maths Guide – Lower Primary </t>
  </si>
  <si>
    <t xml:space="preserve">Blake's Maths Guide – Middle Primary </t>
  </si>
  <si>
    <t xml:space="preserve">Blake's Maths Guide – Upper Primary </t>
  </si>
  <si>
    <t>Blake's NAPLAN Year 3 Guide – Primary</t>
  </si>
  <si>
    <t>Blake's NAPLAN Year 5 Guide – Primary</t>
  </si>
  <si>
    <t>Blake's Science Guide – Primary</t>
  </si>
  <si>
    <t>Blake's Spelling Guide – Primary</t>
  </si>
  <si>
    <t>Blake's Writer's Guide – Primary</t>
  </si>
  <si>
    <t>Blake's Back to Basics – Grammar &amp; Punctuation Year 2</t>
  </si>
  <si>
    <t>Blake's Back to Basics – Grammar &amp; Punctuation Year 3</t>
  </si>
  <si>
    <t>Blake's Back to Basics – Grammar &amp; Punctuation Year 4</t>
  </si>
  <si>
    <t>Blake's Back to Basics – Grammar &amp; Punctuation Year 5</t>
  </si>
  <si>
    <t>Blake's Back to Basics – Grammar &amp; Punctuation Year 6</t>
  </si>
  <si>
    <t>Blake's Back to Basics – Comprehension &amp; Vocabulary Year 2</t>
  </si>
  <si>
    <t>Blake's Back to Basics – Comprehension &amp; Vocabulary Year 3</t>
  </si>
  <si>
    <t>Blake's Back to Basics – Comprehension &amp; Vocabulary Year 4</t>
  </si>
  <si>
    <t>Blake's Back to Basics – Comprehension &amp; Vocabulary Year 5</t>
  </si>
  <si>
    <t>Blake's Back to Basics – Comprehension &amp; Vocabulary Year 6</t>
  </si>
  <si>
    <t>Blake's Back to Basics – Addition &amp; Subtraction Years 2–3</t>
  </si>
  <si>
    <t>Blake's Back to Basics – Addition &amp; Subtraction Years 4–5</t>
  </si>
  <si>
    <t>Blake's Back to Basics – Fractions &amp; Decimals Years 3–4</t>
  </si>
  <si>
    <t>Blake's Back to Basics – Fractions &amp; Decimals Years 5–6</t>
  </si>
  <si>
    <t>Blake's Back to Basics – Multiplication Tables book 1 Years 2–3</t>
  </si>
  <si>
    <t>Blake's Back to Basics – Multiplication Tables book 2 Years 4–5</t>
  </si>
  <si>
    <t>Blake's Back to Basics – Time Years 2–3</t>
  </si>
  <si>
    <t>Blake's Back to Basics – Money &amp; Percentages Years 3–4</t>
  </si>
  <si>
    <t>Blake's Back to Basics – Multiplication &amp; Division Years 3–4</t>
  </si>
  <si>
    <t>Blake's Back to Basics – Multiplication &amp; Division Years 5–6</t>
  </si>
  <si>
    <t>Blake's Spelling Games Disk 2 Ages 7–8</t>
  </si>
  <si>
    <t>Blake's Spelling Games Disk 3 Ages 8–9</t>
  </si>
  <si>
    <t>Blake's Spelling Games Disk 4 Ages 9–10</t>
  </si>
  <si>
    <t>Blake's Spelling Games Disk 5 Ages 10–11</t>
  </si>
  <si>
    <t>Blake's Spelling Games Disk 6 Ages 11–12</t>
  </si>
  <si>
    <t>Reading Freedom Word Workers Book 1: Phonemic Awareness Ages 7–11</t>
  </si>
  <si>
    <t>Reading Freedom Word Workers Book 2: Single Letter Sounds Ages 7–11</t>
  </si>
  <si>
    <t>Reading Freedom Word Workers Book 3: Initial &amp; Terminal Blends Ages 7–11</t>
  </si>
  <si>
    <t>Reading Freedom Word Workers Book 4: Consonant Digraphs, Long Vowel Rules, Soft c &amp; g Ages 7–11</t>
  </si>
  <si>
    <t>Reading Freedom Word Workers Book 5: Digraphs &amp; Diphthongs, Vowels before r, Silent Letters Ages 7–11</t>
  </si>
  <si>
    <t>Reading Freedom Word Workers Book 6: Compound Words &amp; Syllabification Ages 7–11</t>
  </si>
  <si>
    <t>Excel Learning with Stickers English Book 2 Preschool Skills–Letter Sounds Ages 3–5</t>
  </si>
  <si>
    <t>Excel Learning with Stickers English Book 4 School Skills–Reading Ages 4–6</t>
  </si>
  <si>
    <t>Excel Learning with Stickers English Book 5 School Skills–3–Letter words Ages 4–6</t>
  </si>
  <si>
    <t>Excel Learning with Stickers English Book 6 School Skills–Rhymes, Words, Comprehension Ages 4–6</t>
  </si>
  <si>
    <t>Excel Learning with Stickers English Book 8 School Skills–Rhymes, Reading Comprehension Ages 4–6</t>
  </si>
  <si>
    <t>Excel Learning with Stickers Maths Book 1 Preschool Skills–Colours, Counting to 5 and Shapes Ages 3–5</t>
  </si>
  <si>
    <t>Excel Learning with Stickers Maths Book 2 Preschool Skills–Counting Numbers to 10 and Shapes Ages 3–5</t>
  </si>
  <si>
    <t>Excel Learning with Stickers Maths Book 3 School Skills–Count to 10 Ages 4–6</t>
  </si>
  <si>
    <t>Excel Learning with Stickers Maths Book 4 School Skills–Count to 20 and Add to 20 Ages 4–6</t>
  </si>
  <si>
    <t>Excel Learning with Stickers Maths Book 6 School Skills–Coins, Adding money and Shopping Ages 4–6</t>
  </si>
  <si>
    <t>Excel Early Skills English Book 1: Visual Skills Ages 3–4</t>
  </si>
  <si>
    <t>Excel Early Skills English Book 2: Learning About Sequencing Ages 3–4</t>
  </si>
  <si>
    <t>Excel Early Skills English Book 3: Beginning Consonant Sounds Ages 3–4</t>
  </si>
  <si>
    <t>Excel Early Skills English Book 4: Ending Consonant Sounds Ages 4–5</t>
  </si>
  <si>
    <t>Excel Early Skills English Book 5: Vowel Sounds Ages 4–5</t>
  </si>
  <si>
    <t>Excel Early Skills English Book 6: Beginning, Ending and Vowel Sounds Ages 4–5</t>
  </si>
  <si>
    <t>Excel Early Skills English Book 7: Learning the Alphabet Ages 5–6</t>
  </si>
  <si>
    <t>Excel Early Skills English Book 8: Reading with Sounds 1 Ages 5–6</t>
  </si>
  <si>
    <t>Excel Early Skills English Book 9: Reading with Sounds 2 Ages 5–6</t>
  </si>
  <si>
    <t>Excel Early Skills English Book 10: Reading for Comprehension Ages 5–6</t>
  </si>
  <si>
    <t>Excel Early Skills Maths Book 1: Patterns, Sorting and Matching Ages 3–4</t>
  </si>
  <si>
    <t>Excel Early Skills Maths Book 2: Learning Numbers to 5 Ages 3–4</t>
  </si>
  <si>
    <t>Excel Early Skills Maths Book 3: First Shapes and Measurement Ages 3–4</t>
  </si>
  <si>
    <t>Excel Early Skills Maths Book 4: Learning Numbers to 10 Ages 4–5</t>
  </si>
  <si>
    <t>Excel Early Skills Maths Book 5: Add and Take Away to 10 Ages 4–5</t>
  </si>
  <si>
    <t>Excel Early Skills Maths Book 6: Second Shapes and Measurement Ages 4–5</t>
  </si>
  <si>
    <t>Excel Early Skills Maths Book 7: Learning Numbers to 20 Ages 5–6</t>
  </si>
  <si>
    <t>Excel Early Skills Maths Book 8: Add and Take Away to 20 Ages 5–6</t>
  </si>
  <si>
    <t>Excel Early Skills Maths Book 9: Learning Numbers to 99 Ages 5–6</t>
  </si>
  <si>
    <t>Excel Early Skills Maths Book 10: Multiply and Divide Ages 5–6</t>
  </si>
  <si>
    <t>Excel Basic Skills Workbooks: Basic Reading Skills Years 1–2</t>
  </si>
  <si>
    <t>Excel Basic Skills Workbooks: Basic Reading Skills Years 3–4</t>
  </si>
  <si>
    <t>Excel Basic Skills Workbooks: Basic Reading Skills Years 5–6</t>
  </si>
  <si>
    <t>Excel Basic Skills Workbooks: Building Your Vocabulary Skills Years 1–2</t>
  </si>
  <si>
    <t>Excel Basic Skills Workbooks: Building Your Vocabulary Skills Years 3–4</t>
  </si>
  <si>
    <t>Excel Basic Skills Workbooks: Building Your Vocabulary Skills Years 5–6</t>
  </si>
  <si>
    <t xml:space="preserve">Excel Basic Skills Workbooks: Creative Writing Years 5–6 </t>
  </si>
  <si>
    <t>Excel Basic Skills Workbooks: Grammar and Punctuation Years 3–4</t>
  </si>
  <si>
    <t>Excel Basic Skills Workbooks: Grammar and Punctuation Years 5–6</t>
  </si>
  <si>
    <t>Excel Basic Skills Workbooks: Reading and Comprehension Years 1–2</t>
  </si>
  <si>
    <t>Excel Basic Skills Workbooks: Spelling and Vocabulary Years 3–4</t>
  </si>
  <si>
    <t>Excel Basic Skills Workbooks: Spelling and Vocabulary Years 5–6</t>
  </si>
  <si>
    <t>Excel Basic Skills Workbooks: Writing Skills Years 3–4</t>
  </si>
  <si>
    <t>Excel Basic Skills Workbooks: Writing Skills Years 5–6</t>
  </si>
  <si>
    <t>Excel Basic Skills Workbooks: Addition and Subtraction Years 3–4</t>
  </si>
  <si>
    <t>Excel Basic Skills Workbooks: Addition and Subtraction Years 5–6</t>
  </si>
  <si>
    <t>Excel Basic Skills Workbooks: Fractions, Decimals and Percentages Years 3–6</t>
  </si>
  <si>
    <t>Excel Basic Skills Workbooks: Multiplication and Division Years 3–4</t>
  </si>
  <si>
    <t>Excel Basic Skills Workbooks: Multiplication and Division Years 5–6</t>
  </si>
  <si>
    <t>Excel Basic Skills Workbooks: Problem Solving Years 3–4</t>
  </si>
  <si>
    <t>Excel Basic Skills Workbooks: Problem Solving Years 5–6</t>
  </si>
  <si>
    <t>Excel Basic Skills Workbooks: Times Tables 1 Years 2–3</t>
  </si>
  <si>
    <t>Excel Basic Skills Workbooks: Times Tables 2 Years 3–4</t>
  </si>
  <si>
    <t>Excel Basic Skills Workbooks: Science and Technology Years 1–2</t>
  </si>
  <si>
    <t>Excel Basic Skills Workbooks: Science and Technology Years 3–4</t>
  </si>
  <si>
    <t>Excel Basic Skills Workbooks: Science and Technology Years 5–6</t>
  </si>
  <si>
    <t>Excel Selective Schools and Scholarship Tests Years 5–6</t>
  </si>
  <si>
    <t>Excel Selective Schools and Scholarship Reading Tests Years 5–6</t>
  </si>
  <si>
    <t>Excel Selective Schools and Scholarship Writing Tests Years 5–6</t>
  </si>
  <si>
    <t>Excel Selective Schools and Scholarship Mathematics Tests Years 5–6</t>
  </si>
  <si>
    <t>Excel Selective Schools and Scholarship General Ability Tests Years 5–6</t>
  </si>
  <si>
    <t>Excel Selective Schools &amp; Scholarship Tests Skills &amp; Strategies Years 5–6</t>
  </si>
  <si>
    <t>Excel Opportunity Class Tests Years 3–4</t>
  </si>
  <si>
    <t>Excel Opportunity Class English Tests Years 3–4</t>
  </si>
  <si>
    <t>Excel Opportunity Class Mathematics Tests Years 3–4</t>
  </si>
  <si>
    <t>Excel Opportunity Class Tests Skills and Strategies Years 3–4</t>
  </si>
  <si>
    <t>Excel Revise in a Month Opportunity Class and Scholarship Tests Years 4–5</t>
  </si>
  <si>
    <t>Excel Writer's Handbook Years 5–8</t>
  </si>
  <si>
    <t>Excel Illustrated Science Dictionary Years 5–8</t>
  </si>
  <si>
    <t>Excel English Pocket Book Years 7–10</t>
  </si>
  <si>
    <t>Excel Junior High School Grammar Handbook Years 7–10</t>
  </si>
  <si>
    <t>Excel Junior High School Maths Study Dictionary Years 7–10</t>
  </si>
  <si>
    <t>Excel Science Handbook Years 9–10</t>
  </si>
  <si>
    <t>Excel Essential Skills Workbook: All You Need to Know About Grammar Years 7–10</t>
  </si>
  <si>
    <t>Excel Essential Skills Workbook: Developing Your Comprehension Skills Years 7–10</t>
  </si>
  <si>
    <t xml:space="preserve">Excel Essential Skills Workbook: Essay Writing Step–by–Step Years 7–10 </t>
  </si>
  <si>
    <t>Excel Essential Skills: Reading and Vocabulary Workbook Years 9–10</t>
  </si>
  <si>
    <t>Excel Essential Skills: Student Grammar and Vocabulary Handbook Years 7–8</t>
  </si>
  <si>
    <t>Excel Essential Skills: Step–by–Step Algebra 1 Workbook Years 7–8</t>
  </si>
  <si>
    <t>Excel Essential Skills: Step–by–Step Algebra 2 Workbook Years 8–10</t>
  </si>
  <si>
    <t>Excel Essential Skills: Step–by–Step Algebra 3 Workbook Years 9–11</t>
  </si>
  <si>
    <t>Excel English Study Guide Years 9–10</t>
  </si>
  <si>
    <t>Excel Science Study Guide Years 7–8</t>
  </si>
  <si>
    <t xml:space="preserve">Excel Science Study Guide Years 9–10 </t>
  </si>
  <si>
    <t>Excel Study Guide: HSC &amp; Preliminary Design and Technology (with HSC cards) Years 11–12</t>
  </si>
  <si>
    <t>Excel Study Guide: HSC &amp; Preliminary PD, Health and PE (with HSC cards) Years 11–12</t>
  </si>
  <si>
    <t>Pascal Press English Texts and Contexts 2 Years 9–10</t>
  </si>
  <si>
    <t>Pascal Stage 4 English Workbook 1 Years 7–8</t>
  </si>
  <si>
    <t>Pascal Stage 4 English Workbook 2 Years 7–8</t>
  </si>
  <si>
    <t>Pascal Stage 5 English Workbook 3 Years 9–10</t>
  </si>
  <si>
    <t>Pascal Press Connections Maths Stage 4 Blackline Masters Years 7–8</t>
  </si>
  <si>
    <t>Pascal Press Connections 7 Book 1(stage 4) Years 7–8</t>
  </si>
  <si>
    <t>Pascal Press Connections 7 Book 2 (stage 4) Years 7–8</t>
  </si>
  <si>
    <t>Blake's Go Guides Buying &amp; selling on e–bay</t>
  </si>
  <si>
    <t>Excel Practice – Careers and Public Sector Recruitment Tests</t>
  </si>
  <si>
    <t>Excel Mathematics Study Guide Years 9–10</t>
  </si>
  <si>
    <t xml:space="preserve">Excel SmartStudy Year 9 Mathematics </t>
  </si>
  <si>
    <t xml:space="preserve">Excel SmartStudy Year 10 Mathematics </t>
  </si>
  <si>
    <t>Excel Advanced Skills Workbooks: Reading and Comprehension Workbook Year 4</t>
  </si>
  <si>
    <t>Excel Essential Skills: Problem Solving Workbook Year 8</t>
  </si>
  <si>
    <t>Excel Advanced Skills Workbooks: Reading and Comprehension Workbook Year 3</t>
  </si>
  <si>
    <t>Excel Advanced Skills Workbooks: Reading and Comprehension Workbook Year 6</t>
  </si>
  <si>
    <t>Excel Essential Skills: Problem Solving Workbook Year 9</t>
  </si>
  <si>
    <t>Blake's Back to Basics – Year 3 NAPLAN*-style Language conventions</t>
  </si>
  <si>
    <t>NAPLAN*-style</t>
  </si>
  <si>
    <t>Blake's Back to Basics – Year 3 NAPLAN*-style Reading &amp; Writing</t>
  </si>
  <si>
    <t>Blake's Back to Basics – Year 3 NAPLAN*-style Numeracy</t>
  </si>
  <si>
    <t>Blake's Back to Basics – Year 5 NAPLAN*-style Language conventions</t>
  </si>
  <si>
    <t>Blake's Back to Basics – Year 5 NAPLAN*-style Reading &amp; Writing</t>
  </si>
  <si>
    <t>Blake's Back to Basics – Year 5 NAPLAN*-style Numeracy</t>
  </si>
  <si>
    <t>EXCEL NAPLAN*-style TESTS</t>
  </si>
  <si>
    <t>Excel NAPLAN*-style Tests Year 2</t>
  </si>
  <si>
    <t>Excel NAPLAN*-style Tests Year 3</t>
  </si>
  <si>
    <t>Excel NAPLAN*-style Tests Year 4</t>
  </si>
  <si>
    <t>Excel NAPLAN*-style Tests Year 5</t>
  </si>
  <si>
    <t>Excel NAPLAN*-style Tests Year 6</t>
  </si>
  <si>
    <t>EXCEL NAPLAN*-style LITERACY TESTS</t>
  </si>
  <si>
    <t>Excel NAPLAN*-style Literacy Tests Year 2</t>
  </si>
  <si>
    <t>Excel NAPLAN*-style Literacy Tests Year 3</t>
  </si>
  <si>
    <t>Excel NAPLAN*-style Literacy Tests Year 4</t>
  </si>
  <si>
    <t>Excel NAPLAN*-style Literacy Tests Year 5</t>
  </si>
  <si>
    <t>Excel NAPLAN*-style Literacy Tests Year 6</t>
  </si>
  <si>
    <t>EXCEL NAPLAN*-style NUMERACY TESTS</t>
  </si>
  <si>
    <t>Excel NAPLAN*-style Numeracy Tests Year 2</t>
  </si>
  <si>
    <t>Excel NAPLAN*-style Numeracy Tests Year 3</t>
  </si>
  <si>
    <t>Excel NAPLAN*-style Numeracy Tests Year 5</t>
  </si>
  <si>
    <t>Excel NAPLAN*-style Numeracy Tests Year 6</t>
  </si>
  <si>
    <t>Excel Test Zone NAPLAN*-style Test Pack Year 3</t>
  </si>
  <si>
    <t>Excel Test Zone Opportunity Class Placement-style Test Pack Year 4</t>
  </si>
  <si>
    <t>Excel Test Zone NAPLAN*-style Test Pack Year 5</t>
  </si>
  <si>
    <t>Excel Test Zone Selective Schools and Scholarship-style Test Pack Year 6</t>
  </si>
  <si>
    <t>Excel Revise in a Month NAPLAN*-style Tests Year 2</t>
  </si>
  <si>
    <t>Excel Revise in a Month NAPLAN*-style Tests Year 3</t>
  </si>
  <si>
    <t>Excel Revise in a Month NAPLAN*-style Tests Year 4</t>
  </si>
  <si>
    <t>Excel Revise in a Month NAPLAN*-style Tests Year 5</t>
  </si>
  <si>
    <t>Excel Revise in a Month NAPLAN*-style Tests Year 6</t>
  </si>
  <si>
    <t>Excel Test Zone Top Tips NAPLAN*-style Literacy and Numeracy Test + CD–ROM Year 3</t>
  </si>
  <si>
    <t>Excel Test Zone Top Tips NAPLAN*-style Literacy and Numeracy Test + CD–ROM Year 5</t>
  </si>
  <si>
    <t>Excel Revise in a Month NAPLAN*-style Tests Year 7</t>
  </si>
  <si>
    <t>Excel Revise in a Month NAPLAN*-style Tests Year 9</t>
  </si>
  <si>
    <t>Excel NAPLAN*-style Tests Year 7</t>
  </si>
  <si>
    <t>Excel NAPLAN*-style Tests Year 9</t>
  </si>
  <si>
    <t>Excel NAPLAN*-style Literacy Tests Year 7</t>
  </si>
  <si>
    <t>Excel NAPLAN*-style Literacy Tests Year 9</t>
  </si>
  <si>
    <t>Excel NAPLAN*-style Numeracy Tests Year 7</t>
  </si>
  <si>
    <t>Excel NAPLAN*-style Numeracy Tests Year 9</t>
  </si>
  <si>
    <t>Excel Test Zone NAPLAN*-style Test Pack Year 7</t>
  </si>
  <si>
    <t>Excel Test Zone NAPLAN*-style Test Pack Year 9</t>
  </si>
  <si>
    <t>Excel Test Zone Top Tips NAPLAN*-style Literacy Test Year 7</t>
  </si>
  <si>
    <t>Excel Test Zone Top Tips NAPLAN*-style Numeracy Test Year 9</t>
  </si>
  <si>
    <t>Excel Test Zone Top Tips NAPLAN*-style Literacy Test Year 9</t>
  </si>
  <si>
    <t>Blake's Grammar &amp; Punctuation – Lower Primary</t>
  </si>
  <si>
    <t>QLD Targeting Handwriting Teacher Resource Book Years P–3</t>
  </si>
  <si>
    <t>Years P–3</t>
  </si>
  <si>
    <t>EXCEL ESSENTIAL SKILLS - SCIENCE</t>
  </si>
  <si>
    <t>Reading Freedom Word Workers Book 7: Structural analysis and contractions</t>
  </si>
  <si>
    <t>Excel Essential Skills: Science Revision Workbook Year 7</t>
  </si>
  <si>
    <t xml:space="preserve">Excel SmartStudy Year 7 Science </t>
  </si>
  <si>
    <t>Geoffrey Thickett &amp; Jim Stamell</t>
  </si>
  <si>
    <t>Garda Turner &amp; Gloria Harris</t>
  </si>
  <si>
    <t>Robyn Hurley &amp; Gloria Harris</t>
  </si>
  <si>
    <t>Excel Basic Skills Workbooks: Grammar, Spelling, Vocabulary and Punctuation Year 7</t>
  </si>
  <si>
    <t>Excel Basic Skills Workbooks: Spelling, Vocabulary, Grammar and Punctuation Years 1–2</t>
  </si>
  <si>
    <t>Excel Basic Skills Workbooks: Whole Numbers, Decimals, Percentages and Fractions Year 7</t>
  </si>
  <si>
    <t>Excel Basic Skills Workbook: Whole Numbers, Decimals, Percentages and Fractions Year 7</t>
  </si>
  <si>
    <t>Beginners Course/Accelerated Level Course Book (1 CD)</t>
  </si>
  <si>
    <t>Beginners Course/Accelerated Level Workbook (2 CDs)</t>
  </si>
  <si>
    <t>BLAKE'S BACK TO BASICS NZ EDITION</t>
  </si>
  <si>
    <t>Blake's Back to Basics - Comprehension  &amp; Vocabulary Year 3</t>
  </si>
  <si>
    <t>Blake's Back to Basics - Comprehension  &amp; Vocabulary Year 4</t>
  </si>
  <si>
    <t>Blake's Back to Basics - Comprehension  &amp; Vocabulary Year 5</t>
  </si>
  <si>
    <t>Blake's Back to Basics - Comprehension  &amp; Vocabulary Year 6</t>
  </si>
  <si>
    <t>Blake's Back to Basics - Comprehension  &amp; Vocabulary Year 7</t>
  </si>
  <si>
    <t>Blake's Back to Basics - Grammar &amp; Punctuation Year 3</t>
  </si>
  <si>
    <t>Blake's Back to Basics - Grammar &amp; Punctuation Year 4</t>
  </si>
  <si>
    <t>Blake's Back to Basics - Grammar &amp; Punctuation Year 5</t>
  </si>
  <si>
    <t>Blake's Back to Basics - Grammar &amp; Punctuation Year 6</t>
  </si>
  <si>
    <t>Blake's Back to Basics - Grammar &amp; Punctuation Year 7</t>
  </si>
  <si>
    <t>Years 4-5</t>
  </si>
  <si>
    <t>Blake's Back to Basics - Fractions &amp; Decimals Years 4-5</t>
  </si>
  <si>
    <t>Years 6–7</t>
  </si>
  <si>
    <t>Blake's Back to Basics - Fractions &amp; Decimals Years 6-7</t>
  </si>
  <si>
    <t>Blake's Back to Basics - Addition &amp; Subtraction Years 3-4</t>
  </si>
  <si>
    <t>Ages 9–11</t>
  </si>
  <si>
    <t>Blake's Back to Basics - Addition &amp; Subtraction Years 5-6</t>
  </si>
  <si>
    <t>Blake's Back to Basics - Multiplication Tables Years 3-4</t>
  </si>
  <si>
    <t>Blake's Back to Basics - Multiplication Tables Years 5-6</t>
  </si>
  <si>
    <t>Blake's Back to Basics - Time Years 3-4</t>
  </si>
  <si>
    <t>Blake's Back to Basics - Money &amp; Percentages Years 5-6</t>
  </si>
  <si>
    <t>Blake's Back to Basics - Multiplication &amp; Division Years 4-5</t>
  </si>
  <si>
    <t>Blake's Back to Basics - Multiplication &amp; Division Years 6-7</t>
  </si>
  <si>
    <t>BLAKE'S BACK TO BASICS AUSTRALIAN EDITION</t>
  </si>
  <si>
    <t>Sonya Ankerholz-Potts &amp; Kylie Chapman</t>
  </si>
  <si>
    <t>Excel Study Guide: HSC Hospitality Year 12</t>
  </si>
  <si>
    <t>Excel Advanced Skills Workbooks: Writing Workbook Year 3</t>
  </si>
  <si>
    <t>Excel Essential Skills Problem Solving Workbook Year 10</t>
  </si>
  <si>
    <t>Excel Advanced Skills Workbooks: Reading and Comprehension Workbook Year 1</t>
  </si>
  <si>
    <t>Excel Advanced Skills Workbooks: Reading and Comprehension Workbook Year 2</t>
  </si>
  <si>
    <t>Tanya Dalgleish &amp; Donna Gibbs</t>
  </si>
  <si>
    <t>Excel Essential Skills: Writing and Spelling Workbook Years 9–10</t>
  </si>
  <si>
    <t>Excel Essential Skills: Grammar and Punctuation Workbook Years 9–10</t>
  </si>
  <si>
    <t>Excel Advanced Skills Workbooks: Writing Workbook Year 4</t>
  </si>
  <si>
    <t>Educational Consultants</t>
  </si>
  <si>
    <t>Excel NAPLAN*-style Numeracy Tests Year 4</t>
  </si>
  <si>
    <t>ABC Reading Eggspress Spelling Workbook Year 1</t>
  </si>
  <si>
    <t>ABC Reading Eggspress Spelling Workbook Year 2</t>
  </si>
  <si>
    <t>ABC Reading Eggspress Spelling Workbook Year 3</t>
  </si>
  <si>
    <t>ABC Reading Eggspress Spelling Workbook Year 4</t>
  </si>
  <si>
    <t>ABC Reading Eggspress Spelling Workbook Year 5</t>
  </si>
  <si>
    <t>ABC Reading Eggspress Spelling Workbook Year 6</t>
  </si>
  <si>
    <t>Sandy Schuck, Sandra Sadler</t>
  </si>
  <si>
    <t>EXCEL REVISE IN A MONTH NAPLAN*-style TESTS</t>
  </si>
  <si>
    <t>Blake's Back to Basics – Grammar &amp; Punctuation Year 1</t>
  </si>
  <si>
    <t>Blake's Back to Basics – Comprehension &amp; Vocabulary Year 1</t>
  </si>
  <si>
    <t>EDUCATION BOOKSHOP ACCOUNTS</t>
  </si>
  <si>
    <t>National Education Accounts Manager</t>
  </si>
  <si>
    <t>Foundation</t>
  </si>
  <si>
    <t>Excel Essential Skills: Non-Calculator Workbook Years 8-9</t>
  </si>
  <si>
    <t>Years 8-9</t>
  </si>
  <si>
    <t>Excel Basic Skills Workbooks: Money, Time and Fractions Years 1-2</t>
  </si>
  <si>
    <t>Years 1-2</t>
  </si>
  <si>
    <t>Years 6-7</t>
  </si>
  <si>
    <t>Excel Essential Skills: Non-Calculator Workbook Years 6-7</t>
  </si>
  <si>
    <t>Excel Essential Skills: Calculator Workbook Years 8-9</t>
  </si>
  <si>
    <t>Excel Essential Skills: Calculator Workbook Years 6-7</t>
  </si>
  <si>
    <t>Excel Advanced Skills Workbooks: Writing Workbook Year 2</t>
  </si>
  <si>
    <t>Excel Advanced Skills Workbooks: Writing Workbook Year 1</t>
  </si>
  <si>
    <t>Excel Advanced Skills Workbooks: Writing Workbook Year 6</t>
  </si>
  <si>
    <t>Years 3-4</t>
  </si>
  <si>
    <t>Years 5-6</t>
  </si>
  <si>
    <t>Excel SmartStudy Year 7 English</t>
  </si>
  <si>
    <t xml:space="preserve">Excel SmartStudy Year 8 English </t>
  </si>
  <si>
    <t xml:space="preserve">Excel SmartStudy Year 9 English </t>
  </si>
  <si>
    <t xml:space="preserve">Excel SmartStudy Year 10 English </t>
  </si>
  <si>
    <t>Ally Chumley</t>
  </si>
  <si>
    <t>Catherine Minett</t>
  </si>
  <si>
    <t>TARGETING GRAMMAR</t>
  </si>
  <si>
    <t>Targeting Grammar Book 1</t>
  </si>
  <si>
    <t>TARGETING GRAMMAR WORKBOOKS</t>
  </si>
  <si>
    <t>Targeting Grammar Book 2</t>
  </si>
  <si>
    <t>Targeting Grammar Book 3</t>
  </si>
  <si>
    <t>Targeting Grammar Book 4</t>
  </si>
  <si>
    <t>Targeting Grammar Book 5</t>
  </si>
  <si>
    <t>Targeting Grammar Book 6</t>
  </si>
  <si>
    <t>The Eggsperts DVD Ages 3–7</t>
  </si>
  <si>
    <t>The Eggsperts Sticker Activity Books: Wind Up World Ages 3–7</t>
  </si>
  <si>
    <t>The Eggsperts Sticker Activity Books: Butterfly Garden Ages 3–7</t>
  </si>
  <si>
    <t>The Eggsperts Sticker Activity Books: Pillowsoft Land Ages 3–7</t>
  </si>
  <si>
    <t>The Eggsperts Sticker Activity Books: Sandy Bay Ages 3–7</t>
  </si>
  <si>
    <t>ABC READING EGGS - THE EGGSPERTS</t>
  </si>
  <si>
    <t>ABC READING EGGS - MY FIRST</t>
  </si>
  <si>
    <t>ABC Reading Eggs Wonder Water - Reggie &amp; Friends at the Pet shop</t>
  </si>
  <si>
    <t>ABC Reading Eggs Wonder Water - Reggie &amp; Friends at the Zoo</t>
  </si>
  <si>
    <t>ABC Reading Eggs Wonder Water - Reggie &amp; Friends at the Farm</t>
  </si>
  <si>
    <t>ABC Reading Eggs Wonder Water - Reggie &amp; Friends at the Beach</t>
  </si>
  <si>
    <t>ABC Reading Eggs Puzzle Book - Reggie &amp; Friends Who Am I?</t>
  </si>
  <si>
    <t>ABC Reading Eggs Puzzle Book - Reggie &amp; Friends What's My Name?</t>
  </si>
  <si>
    <t>ABC Reading Eggs Puzzle Book - Reggie &amp; Friends Guess Who?</t>
  </si>
  <si>
    <t>ABC Reading Eggs Puzzle Book - Reggie &amp; Friends My Name is …</t>
  </si>
  <si>
    <t>ABC READING EGGS - REGGIE &amp; FRIENDS WONDER WATER SERIES</t>
  </si>
  <si>
    <t>ABC READING EGGS - REGGIE &amp; FRIENDS PUZZLE BOOKS</t>
  </si>
  <si>
    <t>ABC READING EGGS - REGGIE &amp; FRIENDS BATH BOOKS</t>
  </si>
  <si>
    <t>ABC Reading Eggs Bath Books - Reggie &amp; Friends: Pets</t>
  </si>
  <si>
    <t>ABC Reading Eggs Bath Books - Reggie &amp; Friends: Party</t>
  </si>
  <si>
    <t>ABC Reading Eggs Bath Books - Reggie &amp; Friends: Farm</t>
  </si>
  <si>
    <t>ABC Reading Eggs Bath Books - Reggie &amp; Friends: Rainbow</t>
  </si>
  <si>
    <t>ABC READING EGGS - LEVEL 1 STARTING OUT</t>
  </si>
  <si>
    <t>ABC READING EGGS - HAND PUPPETS</t>
  </si>
  <si>
    <t>ABC READING EGGSPRESS - SPELLING WORKBOOKS</t>
  </si>
  <si>
    <t>$AU TOTAL</t>
  </si>
  <si>
    <t>Trade Representatives - Australia</t>
  </si>
  <si>
    <t>Trade Sales Manager - Australia &amp; New Zealand</t>
  </si>
  <si>
    <t>NSW South &amp; ACT</t>
  </si>
  <si>
    <t xml:space="preserve">0409 714 212 </t>
  </si>
  <si>
    <t>TARGETING MATHS MENTAL AUSTRALIAN CURRICULUM EDITION</t>
  </si>
  <si>
    <t>Excel Basic Skills Money, Time, Fractions and Decimals Years 3-4</t>
  </si>
  <si>
    <t>Excel Basic Skills Money, Time, Fractions and Decimals Years 5-6</t>
  </si>
  <si>
    <t>Mega Phonics</t>
  </si>
  <si>
    <t>ABC MATHSEEDS - MY FIRST</t>
  </si>
  <si>
    <t>ABC Mathseeds My First Clocks and Time</t>
  </si>
  <si>
    <t>ABC Mathseeds My First Numbers</t>
  </si>
  <si>
    <t>ABC Mathseeds My First Colours</t>
  </si>
  <si>
    <t>ABC Mathseeds My First Addition and Subtraction</t>
  </si>
  <si>
    <t>ABC MATHSEEDS - LEVEL 1 AGES 3-5</t>
  </si>
  <si>
    <t>ABC MATHSEEDS - LEVEL 2 AGES 4-6</t>
  </si>
  <si>
    <t>ABC Reading Eggs My First Handwriting Ages 4–6</t>
  </si>
  <si>
    <t>Targeting Grammar Teacher's Guide Lower Primary</t>
  </si>
  <si>
    <t>Targeting Grammar Teacher's Guide Middle Primary</t>
  </si>
  <si>
    <t>Targeting Grammar Teacher's Guide Upper Primary</t>
  </si>
  <si>
    <t>Excel Basic Skills Core Books: Mathematics Year 1</t>
  </si>
  <si>
    <t>EXCEL BASIC SKILLS CORE BOOKS - MATHEMATICS</t>
  </si>
  <si>
    <t>Excel Basic Skills Core Books: Mathematics Year 2</t>
  </si>
  <si>
    <t>EXCEL BASIC SKILLS CORE BOOKS - ENGLISH</t>
  </si>
  <si>
    <t>Excel Basic Skills Core Books: English Year 1</t>
  </si>
  <si>
    <t>Excel Basic Skills Core Books: English Year 4</t>
  </si>
  <si>
    <t>Blake's Unlock your Child's Natural Maths ability</t>
  </si>
  <si>
    <t>Ann &amp; John Baker</t>
  </si>
  <si>
    <t>Blake's Maths Problem Solving</t>
  </si>
  <si>
    <t>K/F</t>
  </si>
  <si>
    <t>Excel Basic Skills Core Books: English and Mathematics Kindergarten/Foundation</t>
  </si>
  <si>
    <t>Excel Advanced Skills Workbooks: Start Up Maths Year 1</t>
  </si>
  <si>
    <t>Excel Advanced Skills Workbooks: Start Up Maths Year 2</t>
  </si>
  <si>
    <t>Excel Advanced Skills Workbooks: Start Up Maths Year 3</t>
  </si>
  <si>
    <t>Excel Advanced Skills Workbooks: Start Up Maths Year 4</t>
  </si>
  <si>
    <t>Excel Advanced Skills Workbooks: Start Up Maths Year 5</t>
  </si>
  <si>
    <t>Excel Advanced Skills Workbooks: Start Up Maths Year 6</t>
  </si>
  <si>
    <t>Excel Advanced Skills Workbooks: Start Up Maths Year 7</t>
  </si>
  <si>
    <t>Excel Advanced Skills Workbooks: Start Up Maths Kindergarten/Foundation</t>
  </si>
  <si>
    <t>THE MEGA BOOK OF PHONICS WORKSHEETS</t>
  </si>
  <si>
    <t>Mid-Upper</t>
  </si>
  <si>
    <t>The Mega Book of Phonics Worksheets - Phonics.com</t>
  </si>
  <si>
    <t>Rachel Maissan</t>
  </si>
  <si>
    <t>TARGETING SPELLING</t>
  </si>
  <si>
    <t>Targeting Spelling Book 1</t>
  </si>
  <si>
    <t>Targeting Spelling Book 2</t>
  </si>
  <si>
    <t>Targeting Spelling Book 3</t>
  </si>
  <si>
    <t>Targeting Spelling Book 4</t>
  </si>
  <si>
    <t>Targeting Spelling Book 5</t>
  </si>
  <si>
    <t>Targeting Spelling Book 6</t>
  </si>
  <si>
    <t>Excel Year 9 Mathematics Practice Tests</t>
  </si>
  <si>
    <t>Excel Basic Skills Core Books: Mathematics Year 3</t>
  </si>
  <si>
    <t>Excel Basic Skills Core Books: English Year 2</t>
  </si>
  <si>
    <t>Excel Basic Skills Core Books: Mathematics Year 4</t>
  </si>
  <si>
    <t>Excel Basic Skills Core Books: English Kindergarten/Foundation</t>
  </si>
  <si>
    <t>Excel Basic Skills Core Books: English Year 5</t>
  </si>
  <si>
    <t>Excel Year 8 Mathematics Practice Tests</t>
  </si>
  <si>
    <t>Excel Year 7 Mathematics Practice Tests</t>
  </si>
  <si>
    <t>Excel Year 10 Mathematics Practice Tests</t>
  </si>
  <si>
    <t>TARGETING SPELLING ACTIVITY BOOKS</t>
  </si>
  <si>
    <t xml:space="preserve">VIC </t>
  </si>
  <si>
    <t>Excel Basic Skills Core Books: English Year 6</t>
  </si>
  <si>
    <t>Excel Basic Skills Core Books: English Year 3</t>
  </si>
  <si>
    <t>Targeting Grammar</t>
  </si>
  <si>
    <t>Trade AU &amp; NZ Telesales Account Manager</t>
  </si>
  <si>
    <t>QLD &amp;NT</t>
  </si>
  <si>
    <t>QLD/NT</t>
  </si>
  <si>
    <t>EXCEL YEAR 11 STUDY GUIDES</t>
  </si>
  <si>
    <t>Diane Alford &amp; Jennifer Hill</t>
  </si>
  <si>
    <t>Excel Success One HSC Business Studies 2018 Edition</t>
  </si>
  <si>
    <t>Excel Success One HSC Mathematics 2018 Edition</t>
  </si>
  <si>
    <t>Excel Success One HSC Mathematics Extension 1 2018 Edition</t>
  </si>
  <si>
    <t>Mark Butler</t>
  </si>
  <si>
    <t>Excel Year 11 Study Guide: Biology</t>
  </si>
  <si>
    <t>Excel Year 11 Study Guide: Chemistry</t>
  </si>
  <si>
    <t>Excel Year 11 Study Guide: Physics</t>
  </si>
  <si>
    <t>Excel Year 11 Study Guide: Standard Mathematics</t>
  </si>
  <si>
    <t>Excel Basic Skills Core Books: Mathematics Year 5</t>
  </si>
  <si>
    <t>TARGETING HOMEWORK</t>
  </si>
  <si>
    <t>TARGETING HOMEWORK WORKBOOKS</t>
  </si>
  <si>
    <t>Targeting Homework Book 3</t>
  </si>
  <si>
    <t>Targeting Homework Book 4</t>
  </si>
  <si>
    <t>Targeting Homework Book 5</t>
  </si>
  <si>
    <t>Targeting Homework Book 6</t>
  </si>
  <si>
    <t>Frances Mackay</t>
  </si>
  <si>
    <t>ABC READING EGGSPRESS</t>
  </si>
  <si>
    <t>ABC Reading Eggspress</t>
  </si>
  <si>
    <t>ABC Reading Eggspress Comprehension and Grammar Year 2</t>
  </si>
  <si>
    <t>ABC Reading Eggspress Comprehension and Grammar Year 3</t>
  </si>
  <si>
    <t>ABC Reading Eggspress Comprehension and Grammar Year 4</t>
  </si>
  <si>
    <t>ABC Reading Eggspress Comprehension and Grammar Year 5</t>
  </si>
  <si>
    <t>ABC Reading Eggspress Comprehension and Grammar Year 6</t>
  </si>
  <si>
    <t>ABC READING EGGSPRESS - COMPREHENSION AND GRAMMAR WORKBOOKS</t>
  </si>
  <si>
    <t>NEW 2018</t>
  </si>
  <si>
    <t>Targeting Spelling</t>
  </si>
  <si>
    <t>Excel Essential Skills: Advanced-level Mathematics Revision &amp; Exam Workbook Year 10</t>
  </si>
  <si>
    <t xml:space="preserve">Excel SmartStudy Year 10 Advanced-level Mathematics </t>
  </si>
  <si>
    <t>Excel Advanced-level Mathematics Study Guide Years 9–10</t>
  </si>
  <si>
    <t>Excel Study Guide: HSC Maths Extension 1 (with HSC cards) Year 12</t>
  </si>
  <si>
    <t>PASCAL PRESS 2018/2019 PRICE LIST</t>
  </si>
  <si>
    <r>
      <t xml:space="preserve">2018/2019 PRICE LIST                                  </t>
    </r>
    <r>
      <rPr>
        <b/>
        <sz val="8"/>
        <rFont val="Arial Narrow"/>
        <family val="2"/>
      </rPr>
      <t>ABN: 27 003 848 628</t>
    </r>
  </si>
  <si>
    <t>Janette Fadel</t>
  </si>
  <si>
    <t>02 8585 4079</t>
  </si>
  <si>
    <t xml:space="preserve">janette.fadel@pascalpress.com.au </t>
  </si>
  <si>
    <t>EXCEL YEAR 12 STUDY GUIDES</t>
  </si>
  <si>
    <t>Excel Study Guide: Year 12 Advanced English</t>
  </si>
  <si>
    <t>Bianca Hewes &amp; Jeff Sinclair</t>
  </si>
  <si>
    <t>Due Dec. 2018</t>
  </si>
  <si>
    <t>Excel Study Guide: Year 12 Essay Writing Made Easy</t>
  </si>
  <si>
    <t>Due Jan. 2019</t>
  </si>
  <si>
    <t>9781741256826 </t>
  </si>
  <si>
    <t>Due Jul. 2019</t>
  </si>
  <si>
    <t>Anne Gripton &amp; Peter Roberts</t>
  </si>
  <si>
    <t>Due Feb. 2019</t>
  </si>
  <si>
    <t>Excel Year 11 Study Guide: Mathematics Standard Revision &amp; Exam Workbook</t>
  </si>
  <si>
    <t>Excel Year 11 Study Guide: Mathematics Advanced</t>
  </si>
  <si>
    <t>Excel Study Guide: Year 12 Mathematics Standard 2 Study Guide:</t>
  </si>
  <si>
    <t>Excel Study Guide: Year 12 Mathematics Advanced</t>
  </si>
  <si>
    <t>Excel Study Guide: Year 12 Mathematics Extension 1</t>
  </si>
  <si>
    <t>Excel Study Guide: Year 12 Chemistry</t>
  </si>
  <si>
    <t>Excel Study Guide: Year 12 Biology</t>
  </si>
  <si>
    <t>Excel Study Guide: Year 12 Physics</t>
  </si>
  <si>
    <t>Excel Study Guide: Year 12 Ancient History</t>
  </si>
  <si>
    <t>Excel Study Guide: Year 12 Modern History</t>
  </si>
  <si>
    <t>Lyndsay Thomas</t>
  </si>
  <si>
    <t>lyndsay.thomas@pascalpress.com.au</t>
  </si>
  <si>
    <t>Years 11 - 12</t>
  </si>
  <si>
    <t>Allyn Jones &amp; AS Kalra</t>
  </si>
  <si>
    <t>Excel Essential Skills: Year 12 Mathematics Standard 2 Revision &amp; Exam Workbook</t>
  </si>
  <si>
    <t>Due Jan. 2018</t>
  </si>
  <si>
    <t>Excel Study Guide: Year 12 Standard English</t>
  </si>
  <si>
    <t>Due May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</si>
</sst>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7" formatCode="&quot;$&quot;#,##0.00;\-&quot;$&quot;#,##0.00"/>
    <numFmt numFmtId="8" formatCode="&quot;$&quot;#,##0.00;[Red]\-&quot;$&quot;#,##0.00"/>
    <numFmt numFmtId="44" formatCode="_-&quot;$&quot;* #,##0.00_-;\-&quot;$&quot;* #,##0.00_-;_-&quot;$&quot;* &quot;-&quot;??_-;_-@_-"/>
    <numFmt numFmtId="164" formatCode="&quot;$&quot;#,##0.00"/>
    <numFmt numFmtId="165" formatCode="d/mm/yyyy;@"/>
    <numFmt numFmtId="166" formatCode="#,##0_ ;[Red]\-#,##0\ "/>
  </numFmts>
  <fonts count="8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Arial Narrow"/>
      <family val="2"/>
    </font>
    <font>
      <b/>
      <sz val="7"/>
      <name val="Arial Narrow"/>
      <family val="2"/>
    </font>
    <font>
      <sz val="8"/>
      <name val="Arial Narrow"/>
      <family val="2"/>
    </font>
    <font>
      <sz val="10"/>
      <name val="Arial Narrow"/>
      <family val="2"/>
    </font>
    <font>
      <b/>
      <sz val="22"/>
      <name val="Arial Narrow"/>
      <family val="2"/>
    </font>
    <font>
      <b/>
      <sz val="9"/>
      <name val="Arial Narrow"/>
      <family val="2"/>
    </font>
    <font>
      <b/>
      <sz val="18"/>
      <name val="Arial Narrow"/>
      <family val="2"/>
    </font>
    <font>
      <b/>
      <sz val="8"/>
      <name val="Arial Narrow"/>
      <family val="2"/>
    </font>
    <font>
      <b/>
      <sz val="20"/>
      <name val="Arial Narrow"/>
      <family val="2"/>
    </font>
    <font>
      <b/>
      <sz val="9"/>
      <color indexed="9"/>
      <name val="Arial Narrow"/>
      <family val="2"/>
    </font>
    <font>
      <b/>
      <sz val="12"/>
      <color indexed="9"/>
      <name val="Arial Narrow"/>
      <family val="2"/>
    </font>
    <font>
      <b/>
      <sz val="10"/>
      <name val="Arial Narrow"/>
      <family val="2"/>
    </font>
    <font>
      <sz val="20"/>
      <name val="Arial Narrow"/>
      <family val="2"/>
    </font>
    <font>
      <sz val="12"/>
      <name val="Arial Narrow"/>
      <family val="2"/>
    </font>
    <font>
      <b/>
      <sz val="12"/>
      <name val="Arial Narrow"/>
      <family val="2"/>
    </font>
    <font>
      <sz val="9"/>
      <color indexed="9"/>
      <name val="Arial Narrow"/>
      <family val="2"/>
    </font>
    <font>
      <b/>
      <sz val="11"/>
      <name val="Arial Narrow"/>
      <family val="2"/>
    </font>
    <font>
      <b/>
      <sz val="14"/>
      <name val="Arial Narrow"/>
      <family val="2"/>
    </font>
    <font>
      <b/>
      <sz val="18"/>
      <color indexed="63"/>
      <name val="Arial Narrow"/>
      <family val="2"/>
    </font>
    <font>
      <b/>
      <sz val="26"/>
      <name val="Arial Narrow"/>
      <family val="2"/>
    </font>
    <font>
      <b/>
      <sz val="20"/>
      <color indexed="63"/>
      <name val="Arial Narrow"/>
      <family val="2"/>
    </font>
    <font>
      <b/>
      <sz val="20"/>
      <color indexed="9"/>
      <name val="Arial Narrow"/>
      <family val="2"/>
    </font>
    <font>
      <u/>
      <sz val="12"/>
      <name val="Arial Narrow"/>
      <family val="2"/>
    </font>
    <font>
      <u/>
      <sz val="8"/>
      <color indexed="12"/>
      <name val="Arial Narrow"/>
      <family val="2"/>
    </font>
    <font>
      <u/>
      <sz val="9"/>
      <color indexed="12"/>
      <name val="Arial Narrow"/>
      <family val="2"/>
    </font>
    <font>
      <sz val="18"/>
      <name val="Arial Narrow"/>
      <family val="2"/>
    </font>
    <font>
      <sz val="11"/>
      <color theme="1"/>
      <name val="Calibri"/>
      <family val="2"/>
      <scheme val="minor"/>
    </font>
    <font>
      <b/>
      <sz val="8"/>
      <color theme="0"/>
      <name val="Arial Narrow"/>
      <family val="2"/>
    </font>
    <font>
      <b/>
      <sz val="9"/>
      <color theme="0"/>
      <name val="Arial Narrow"/>
      <family val="2"/>
    </font>
    <font>
      <sz val="8"/>
      <color rgb="FF000000"/>
      <name val="Arial Narrow"/>
      <family val="2"/>
    </font>
    <font>
      <u/>
      <sz val="9"/>
      <color rgb="FF0000FF"/>
      <name val="Arial Narrow"/>
      <family val="2"/>
    </font>
    <font>
      <sz val="9"/>
      <color rgb="FF000000"/>
      <name val="Arial Narrow"/>
      <family val="2"/>
    </font>
    <font>
      <b/>
      <sz val="18"/>
      <color theme="0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9"/>
      <color indexed="8"/>
      <name val="Arial Narrow"/>
      <family val="2"/>
    </font>
    <font>
      <b/>
      <sz val="9"/>
      <color indexed="8"/>
      <name val="Arial Narrow"/>
      <family val="2"/>
    </font>
    <font>
      <sz val="11"/>
      <name val="Arial Narrow"/>
      <family val="2"/>
    </font>
    <font>
      <b/>
      <sz val="11"/>
      <color indexed="9"/>
      <name val="Arial Narrow"/>
      <family val="2"/>
    </font>
    <font>
      <sz val="11"/>
      <color indexed="9"/>
      <name val="Arial Narrow"/>
      <family val="2"/>
    </font>
    <font>
      <sz val="10"/>
      <name val="Times New Roman"/>
      <family val="1"/>
    </font>
    <font>
      <sz val="10"/>
      <name val="Trebuchet MS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0"/>
      <name val="Arial Narrow"/>
      <family val="2"/>
    </font>
    <font>
      <b/>
      <sz val="14"/>
      <color theme="0"/>
      <name val="Arial Narrow"/>
      <family val="2"/>
    </font>
    <font>
      <sz val="10"/>
      <color theme="0"/>
      <name val="Arial Narrow"/>
      <family val="2"/>
    </font>
    <font>
      <b/>
      <i/>
      <sz val="12"/>
      <name val="Arial Narrow"/>
      <family val="2"/>
    </font>
    <font>
      <u/>
      <sz val="9"/>
      <color indexed="12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indexed="38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38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5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01">
    <xf numFmtId="0" fontId="0" fillId="0" borderId="0">
      <alignment shrinkToFit="1"/>
    </xf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5" borderId="0" applyNumberFormat="0" applyBorder="0" applyAlignment="0" applyProtection="0"/>
    <xf numFmtId="0" fontId="6" fillId="3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6" borderId="0" applyNumberFormat="0" applyBorder="0" applyAlignment="0" applyProtection="0"/>
    <xf numFmtId="0" fontId="6" fillId="9" borderId="0" applyNumberFormat="0" applyBorder="0" applyAlignment="0" applyProtection="0"/>
    <xf numFmtId="0" fontId="6" fillId="3" borderId="0" applyNumberFormat="0" applyBorder="0" applyAlignment="0" applyProtection="0"/>
    <xf numFmtId="0" fontId="7" fillId="10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6" borderId="0" applyNumberFormat="0" applyBorder="0" applyAlignment="0" applyProtection="0"/>
    <xf numFmtId="0" fontId="7" fillId="10" borderId="0" applyNumberFormat="0" applyBorder="0" applyAlignment="0" applyProtection="0"/>
    <xf numFmtId="0" fontId="7" fillId="3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8" fillId="15" borderId="0" applyNumberFormat="0" applyBorder="0" applyAlignment="0" applyProtection="0"/>
    <xf numFmtId="0" fontId="9" fillId="16" borderId="1" applyNumberFormat="0" applyAlignment="0" applyProtection="0"/>
    <xf numFmtId="0" fontId="10" fillId="17" borderId="2" applyNumberFormat="0" applyAlignment="0" applyProtection="0"/>
    <xf numFmtId="44" fontId="3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5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6" fillId="3" borderId="1" applyNumberFormat="0" applyAlignment="0" applyProtection="0"/>
    <xf numFmtId="0" fontId="17" fillId="0" borderId="6" applyNumberFormat="0" applyFill="0" applyAlignment="0" applyProtection="0"/>
    <xf numFmtId="0" fontId="18" fillId="8" borderId="0" applyNumberFormat="0" applyBorder="0" applyAlignment="0" applyProtection="0"/>
    <xf numFmtId="0" fontId="3" fillId="0" borderId="0"/>
    <xf numFmtId="0" fontId="50" fillId="0" borderId="0"/>
    <xf numFmtId="0" fontId="3" fillId="0" borderId="0"/>
    <xf numFmtId="0" fontId="3" fillId="0" borderId="0">
      <alignment shrinkToFit="1"/>
    </xf>
    <xf numFmtId="0" fontId="19" fillId="4" borderId="7" applyNumberFormat="0" applyFont="0" applyAlignment="0" applyProtection="0"/>
    <xf numFmtId="0" fontId="20" fillId="16" borderId="8" applyNumberFormat="0" applyAlignment="0" applyProtection="0"/>
    <xf numFmtId="9" fontId="3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66" fillId="40" borderId="0" applyNumberFormat="0" applyBorder="0" applyAlignment="0" applyProtection="0"/>
    <xf numFmtId="0" fontId="66" fillId="41" borderId="0" applyNumberFormat="0" applyBorder="0" applyAlignment="0" applyProtection="0"/>
    <xf numFmtId="0" fontId="66" fillId="42" borderId="0" applyNumberFormat="0" applyBorder="0" applyAlignment="0" applyProtection="0"/>
    <xf numFmtId="0" fontId="66" fillId="43" borderId="0" applyNumberFormat="0" applyBorder="0" applyAlignment="0" applyProtection="0"/>
    <xf numFmtId="0" fontId="66" fillId="44" borderId="0" applyNumberFormat="0" applyBorder="0" applyAlignment="0" applyProtection="0"/>
    <xf numFmtId="0" fontId="66" fillId="45" borderId="0" applyNumberFormat="0" applyBorder="0" applyAlignment="0" applyProtection="0"/>
    <xf numFmtId="0" fontId="66" fillId="46" borderId="0" applyNumberFormat="0" applyBorder="0" applyAlignment="0" applyProtection="0"/>
    <xf numFmtId="0" fontId="66" fillId="47" borderId="0" applyNumberFormat="0" applyBorder="0" applyAlignment="0" applyProtection="0"/>
    <xf numFmtId="0" fontId="66" fillId="48" borderId="0" applyNumberFormat="0" applyBorder="0" applyAlignment="0" applyProtection="0"/>
    <xf numFmtId="0" fontId="66" fillId="49" borderId="0" applyNumberFormat="0" applyBorder="0" applyAlignment="0" applyProtection="0"/>
    <xf numFmtId="0" fontId="66" fillId="50" borderId="0" applyNumberFormat="0" applyBorder="0" applyAlignment="0" applyProtection="0"/>
    <xf numFmtId="0" fontId="66" fillId="51" borderId="0" applyNumberFormat="0" applyBorder="0" applyAlignment="0" applyProtection="0"/>
    <xf numFmtId="0" fontId="67" fillId="52" borderId="0" applyNumberFormat="0" applyBorder="0" applyAlignment="0" applyProtection="0"/>
    <xf numFmtId="0" fontId="68" fillId="53" borderId="20" applyNumberFormat="0" applyAlignment="0" applyProtection="0"/>
    <xf numFmtId="0" fontId="69" fillId="54" borderId="21" applyNumberFormat="0" applyAlignment="0" applyProtection="0"/>
    <xf numFmtId="0" fontId="70" fillId="0" borderId="0" applyNumberFormat="0" applyFill="0" applyBorder="0" applyAlignment="0" applyProtection="0"/>
    <xf numFmtId="0" fontId="71" fillId="55" borderId="0" applyNumberFormat="0" applyBorder="0" applyAlignment="0" applyProtection="0"/>
    <xf numFmtId="0" fontId="72" fillId="0" borderId="22" applyNumberFormat="0" applyFill="0" applyAlignment="0" applyProtection="0"/>
    <xf numFmtId="0" fontId="73" fillId="0" borderId="23" applyNumberFormat="0" applyFill="0" applyAlignment="0" applyProtection="0"/>
    <xf numFmtId="0" fontId="74" fillId="0" borderId="24" applyNumberFormat="0" applyFill="0" applyAlignment="0" applyProtection="0"/>
    <xf numFmtId="0" fontId="74" fillId="0" borderId="0" applyNumberFormat="0" applyFill="0" applyBorder="0" applyAlignment="0" applyProtection="0"/>
    <xf numFmtId="0" fontId="75" fillId="56" borderId="20" applyNumberFormat="0" applyAlignment="0" applyProtection="0"/>
    <xf numFmtId="0" fontId="76" fillId="0" borderId="25" applyNumberFormat="0" applyFill="0" applyAlignment="0" applyProtection="0"/>
    <xf numFmtId="0" fontId="77" fillId="57" borderId="0" applyNumberFormat="0" applyBorder="0" applyAlignment="0" applyProtection="0"/>
    <xf numFmtId="0" fontId="3" fillId="0" borderId="0"/>
    <xf numFmtId="0" fontId="65" fillId="0" borderId="0">
      <alignment vertical="top"/>
    </xf>
    <xf numFmtId="0" fontId="2" fillId="0" borderId="0"/>
    <xf numFmtId="0" fontId="3" fillId="0" borderId="0"/>
    <xf numFmtId="0" fontId="2" fillId="0" borderId="0"/>
    <xf numFmtId="0" fontId="2" fillId="58" borderId="26" applyNumberFormat="0" applyFont="0" applyAlignment="0" applyProtection="0"/>
    <xf numFmtId="0" fontId="78" fillId="53" borderId="27" applyNumberFormat="0" applyAlignment="0" applyProtection="0"/>
    <xf numFmtId="9" fontId="65" fillId="0" borderId="0" applyFont="0" applyFill="0" applyBorder="0" applyAlignment="0" applyProtection="0"/>
    <xf numFmtId="0" fontId="3" fillId="27" borderId="8" applyNumberFormat="0" applyProtection="0">
      <alignment horizontal="left" vertical="center" indent="1"/>
    </xf>
    <xf numFmtId="0" fontId="79" fillId="0" borderId="0" applyNumberFormat="0" applyFill="0" applyBorder="0" applyAlignment="0" applyProtection="0"/>
    <xf numFmtId="0" fontId="80" fillId="0" borderId="28" applyNumberFormat="0" applyFill="0" applyAlignment="0" applyProtection="0"/>
    <xf numFmtId="0" fontId="81" fillId="0" borderId="0" applyNumberFormat="0" applyFill="0" applyBorder="0" applyAlignment="0" applyProtection="0"/>
    <xf numFmtId="0" fontId="3" fillId="0" borderId="0">
      <alignment shrinkToFit="1"/>
    </xf>
    <xf numFmtId="0" fontId="1" fillId="0" borderId="0"/>
  </cellStyleXfs>
  <cellXfs count="351">
    <xf numFmtId="0" fontId="0" fillId="0" borderId="0" xfId="0">
      <alignment shrinkToFit="1"/>
    </xf>
    <xf numFmtId="0" fontId="24" fillId="0" borderId="0" xfId="0" applyFont="1" applyFill="1" applyBorder="1" applyAlignment="1">
      <alignment vertical="center" shrinkToFit="1"/>
    </xf>
    <xf numFmtId="0" fontId="24" fillId="0" borderId="0" xfId="0" applyFont="1" applyFill="1" applyBorder="1" applyAlignment="1">
      <alignment horizontal="right" vertical="center" shrinkToFit="1"/>
    </xf>
    <xf numFmtId="0" fontId="27" fillId="0" borderId="0" xfId="0" applyFont="1" applyFill="1" applyBorder="1" applyAlignment="1">
      <alignment vertical="center" shrinkToFit="1"/>
    </xf>
    <xf numFmtId="0" fontId="29" fillId="0" borderId="10" xfId="0" applyFont="1" applyFill="1" applyBorder="1" applyAlignment="1">
      <alignment vertical="center" shrinkToFit="1"/>
    </xf>
    <xf numFmtId="0" fontId="29" fillId="0" borderId="0" xfId="0" applyFont="1" applyFill="1" applyBorder="1" applyAlignment="1">
      <alignment vertical="center" shrinkToFit="1"/>
    </xf>
    <xf numFmtId="0" fontId="24" fillId="0" borderId="0" xfId="0" applyFont="1" applyFill="1" applyAlignment="1">
      <alignment vertical="center" shrinkToFit="1"/>
    </xf>
    <xf numFmtId="164" fontId="24" fillId="0" borderId="0" xfId="28" applyNumberFormat="1" applyFont="1" applyFill="1" applyAlignment="1">
      <alignment horizontal="right" vertical="center"/>
    </xf>
    <xf numFmtId="0" fontId="33" fillId="21" borderId="10" xfId="0" applyFont="1" applyFill="1" applyBorder="1" applyAlignment="1">
      <alignment horizontal="center" vertical="center" shrinkToFit="1"/>
    </xf>
    <xf numFmtId="164" fontId="33" fillId="21" borderId="10" xfId="28" applyNumberFormat="1" applyFont="1" applyFill="1" applyBorder="1" applyAlignment="1">
      <alignment horizontal="center" vertical="center"/>
    </xf>
    <xf numFmtId="0" fontId="27" fillId="0" borderId="0" xfId="0" applyFont="1" applyBorder="1" applyAlignment="1">
      <alignment vertical="center" shrinkToFit="1"/>
    </xf>
    <xf numFmtId="1" fontId="24" fillId="0" borderId="0" xfId="0" applyNumberFormat="1" applyFont="1" applyFill="1" applyBorder="1" applyAlignment="1">
      <alignment horizontal="center" vertical="center" shrinkToFit="1"/>
    </xf>
    <xf numFmtId="0" fontId="26" fillId="0" borderId="0" xfId="0" applyFont="1" applyFill="1" applyBorder="1" applyAlignment="1">
      <alignment vertical="center" shrinkToFit="1"/>
    </xf>
    <xf numFmtId="0" fontId="31" fillId="0" borderId="0" xfId="0" applyFont="1" applyFill="1" applyBorder="1" applyAlignment="1">
      <alignment vertical="center" shrinkToFit="1"/>
    </xf>
    <xf numFmtId="0" fontId="26" fillId="0" borderId="0" xfId="0" applyFont="1" applyFill="1" applyBorder="1" applyAlignment="1">
      <alignment horizontal="left" vertical="center" shrinkToFit="1"/>
    </xf>
    <xf numFmtId="0" fontId="31" fillId="0" borderId="10" xfId="0" applyFont="1" applyFill="1" applyBorder="1" applyAlignment="1">
      <alignment horizontal="left" vertical="center" shrinkToFit="1"/>
    </xf>
    <xf numFmtId="0" fontId="31" fillId="0" borderId="0" xfId="0" applyFont="1" applyFill="1" applyBorder="1" applyAlignment="1">
      <alignment horizontal="left" vertical="center" shrinkToFit="1"/>
    </xf>
    <xf numFmtId="0" fontId="52" fillId="21" borderId="16" xfId="0" applyFont="1" applyFill="1" applyBorder="1" applyAlignment="1">
      <alignment horizontal="center" vertical="center" shrinkToFit="1"/>
    </xf>
    <xf numFmtId="0" fontId="39" fillId="21" borderId="0" xfId="0" applyFont="1" applyFill="1" applyBorder="1" applyAlignment="1">
      <alignment horizontal="center" vertical="center" shrinkToFit="1"/>
    </xf>
    <xf numFmtId="0" fontId="27" fillId="0" borderId="0" xfId="0" applyFont="1" applyFill="1" applyBorder="1" applyAlignment="1">
      <alignment vertical="center"/>
    </xf>
    <xf numFmtId="0" fontId="38" fillId="0" borderId="13" xfId="0" applyFont="1" applyFill="1" applyBorder="1" applyAlignment="1">
      <alignment vertical="center" shrinkToFit="1"/>
    </xf>
    <xf numFmtId="2" fontId="42" fillId="0" borderId="0" xfId="0" applyNumberFormat="1" applyFont="1" applyFill="1" applyBorder="1" applyAlignment="1">
      <alignment vertical="center" shrinkToFit="1"/>
    </xf>
    <xf numFmtId="0" fontId="27" fillId="0" borderId="0" xfId="0" applyFont="1" applyFill="1" applyAlignment="1">
      <alignment vertical="center"/>
    </xf>
    <xf numFmtId="0" fontId="28" fillId="0" borderId="0" xfId="0" applyFont="1" applyBorder="1" applyAlignment="1">
      <alignment vertical="center"/>
    </xf>
    <xf numFmtId="0" fontId="43" fillId="0" borderId="14" xfId="0" applyFont="1" applyBorder="1" applyAlignment="1">
      <alignment vertical="center"/>
    </xf>
    <xf numFmtId="0" fontId="27" fillId="0" borderId="10" xfId="0" applyFont="1" applyBorder="1" applyAlignment="1">
      <alignment horizontal="left" vertical="center" shrinkToFit="1"/>
    </xf>
    <xf numFmtId="2" fontId="44" fillId="0" borderId="10" xfId="0" applyNumberFormat="1" applyFont="1" applyFill="1" applyBorder="1" applyAlignment="1">
      <alignment horizontal="left" vertical="center" shrinkToFit="1"/>
    </xf>
    <xf numFmtId="49" fontId="44" fillId="0" borderId="0" xfId="0" applyNumberFormat="1" applyFont="1" applyFill="1" applyBorder="1" applyAlignment="1">
      <alignment horizontal="center" vertical="center" shrinkToFit="1"/>
    </xf>
    <xf numFmtId="2" fontId="44" fillId="0" borderId="0" xfId="0" applyNumberFormat="1" applyFont="1" applyFill="1" applyBorder="1" applyAlignment="1">
      <alignment horizontal="center" vertical="center" shrinkToFit="1"/>
    </xf>
    <xf numFmtId="0" fontId="30" fillId="0" borderId="0" xfId="0" applyFont="1" applyBorder="1" applyAlignment="1">
      <alignment vertical="center" shrinkToFit="1"/>
    </xf>
    <xf numFmtId="49" fontId="27" fillId="0" borderId="0" xfId="0" applyNumberFormat="1" applyFont="1" applyBorder="1" applyAlignment="1">
      <alignment horizontal="center" vertical="center" shrinkToFit="1"/>
    </xf>
    <xf numFmtId="0" fontId="27" fillId="0" borderId="0" xfId="0" applyFont="1" applyBorder="1" applyAlignment="1">
      <alignment horizontal="center" vertical="center" shrinkToFit="1"/>
    </xf>
    <xf numFmtId="0" fontId="27" fillId="0" borderId="0" xfId="0" applyFont="1" applyAlignment="1">
      <alignment vertical="center" shrinkToFit="1"/>
    </xf>
    <xf numFmtId="0" fontId="27" fillId="0" borderId="14" xfId="0" applyFont="1" applyBorder="1" applyAlignment="1">
      <alignment vertical="center" shrinkToFit="1"/>
    </xf>
    <xf numFmtId="49" fontId="27" fillId="0" borderId="14" xfId="0" applyNumberFormat="1" applyFont="1" applyBorder="1" applyAlignment="1">
      <alignment horizontal="center" vertical="center" shrinkToFit="1"/>
    </xf>
    <xf numFmtId="0" fontId="27" fillId="0" borderId="14" xfId="0" applyFont="1" applyBorder="1" applyAlignment="1">
      <alignment horizontal="center" vertical="center" shrinkToFit="1"/>
    </xf>
    <xf numFmtId="0" fontId="35" fillId="0" borderId="15" xfId="0" applyFont="1" applyFill="1" applyBorder="1" applyAlignment="1">
      <alignment horizontal="center" vertical="center" wrapText="1" shrinkToFit="1"/>
    </xf>
    <xf numFmtId="0" fontId="35" fillId="0" borderId="13" xfId="0" applyFont="1" applyFill="1" applyBorder="1" applyAlignment="1">
      <alignment horizontal="left" vertical="center" wrapText="1" shrinkToFit="1"/>
    </xf>
    <xf numFmtId="0" fontId="31" fillId="0" borderId="0" xfId="0" applyFont="1" applyAlignment="1">
      <alignment horizontal="center" vertical="center" wrapText="1" shrinkToFit="1"/>
    </xf>
    <xf numFmtId="0" fontId="45" fillId="20" borderId="15" xfId="0" applyFont="1" applyFill="1" applyBorder="1" applyAlignment="1">
      <alignment horizontal="right" vertical="center"/>
    </xf>
    <xf numFmtId="0" fontId="45" fillId="20" borderId="13" xfId="0" applyFont="1" applyFill="1" applyBorder="1" applyAlignment="1">
      <alignment vertical="center" shrinkToFit="1"/>
    </xf>
    <xf numFmtId="0" fontId="34" fillId="20" borderId="13" xfId="0" applyFont="1" applyFill="1" applyBorder="1" applyAlignment="1">
      <alignment horizontal="center" vertical="center" shrinkToFit="1"/>
    </xf>
    <xf numFmtId="49" fontId="34" fillId="20" borderId="13" xfId="0" applyNumberFormat="1" applyFont="1" applyFill="1" applyBorder="1" applyAlignment="1">
      <alignment horizontal="center" vertical="center" shrinkToFit="1"/>
    </xf>
    <xf numFmtId="0" fontId="34" fillId="20" borderId="11" xfId="0" applyFont="1" applyFill="1" applyBorder="1" applyAlignment="1">
      <alignment horizontal="center" vertical="center" shrinkToFit="1"/>
    </xf>
    <xf numFmtId="0" fontId="36" fillId="20" borderId="0" xfId="0" applyFont="1" applyFill="1" applyAlignment="1">
      <alignment vertical="center" shrinkToFit="1"/>
    </xf>
    <xf numFmtId="0" fontId="38" fillId="0" borderId="15" xfId="0" applyFont="1" applyBorder="1" applyAlignment="1">
      <alignment horizontal="center" vertical="center"/>
    </xf>
    <xf numFmtId="0" fontId="34" fillId="0" borderId="13" xfId="0" applyFont="1" applyFill="1" applyBorder="1" applyAlignment="1">
      <alignment horizontal="center" vertical="center" shrinkToFit="1"/>
    </xf>
    <xf numFmtId="49" fontId="34" fillId="0" borderId="13" xfId="0" applyNumberFormat="1" applyFont="1" applyFill="1" applyBorder="1" applyAlignment="1">
      <alignment horizontal="center" vertical="center" shrinkToFit="1"/>
    </xf>
    <xf numFmtId="0" fontId="34" fillId="0" borderId="11" xfId="0" applyFont="1" applyFill="1" applyBorder="1" applyAlignment="1">
      <alignment horizontal="center" vertical="center" shrinkToFit="1"/>
    </xf>
    <xf numFmtId="0" fontId="38" fillId="0" borderId="13" xfId="0" applyFont="1" applyBorder="1" applyAlignment="1">
      <alignment vertical="center" shrinkToFit="1"/>
    </xf>
    <xf numFmtId="0" fontId="35" fillId="0" borderId="13" xfId="0" applyFont="1" applyBorder="1" applyAlignment="1">
      <alignment horizontal="center" vertical="center"/>
    </xf>
    <xf numFmtId="0" fontId="35" fillId="0" borderId="11" xfId="0" applyFont="1" applyBorder="1" applyAlignment="1">
      <alignment horizontal="center" vertical="center"/>
    </xf>
    <xf numFmtId="0" fontId="38" fillId="0" borderId="0" xfId="0" applyFont="1" applyAlignment="1">
      <alignment vertical="center" shrinkToFit="1"/>
    </xf>
    <xf numFmtId="49" fontId="35" fillId="0" borderId="13" xfId="0" applyNumberFormat="1" applyFont="1" applyBorder="1" applyAlignment="1">
      <alignment horizontal="center" vertical="center"/>
    </xf>
    <xf numFmtId="0" fontId="45" fillId="20" borderId="13" xfId="0" applyFont="1" applyFill="1" applyBorder="1" applyAlignment="1">
      <alignment horizontal="center" vertical="center" shrinkToFit="1"/>
    </xf>
    <xf numFmtId="49" fontId="45" fillId="20" borderId="13" xfId="0" applyNumberFormat="1" applyFont="1" applyFill="1" applyBorder="1" applyAlignment="1">
      <alignment horizontal="center" vertical="center" shrinkToFit="1"/>
    </xf>
    <xf numFmtId="0" fontId="45" fillId="20" borderId="11" xfId="0" applyFont="1" applyFill="1" applyBorder="1" applyAlignment="1">
      <alignment horizontal="center" vertical="center" shrinkToFit="1"/>
    </xf>
    <xf numFmtId="0" fontId="27" fillId="0" borderId="10" xfId="0" applyFont="1" applyBorder="1" applyAlignment="1">
      <alignment vertical="center" shrinkToFit="1"/>
    </xf>
    <xf numFmtId="49" fontId="27" fillId="0" borderId="10" xfId="0" applyNumberFormat="1" applyFont="1" applyBorder="1" applyAlignment="1">
      <alignment horizontal="center" vertical="center" shrinkToFit="1"/>
    </xf>
    <xf numFmtId="0" fontId="27" fillId="0" borderId="10" xfId="0" applyFont="1" applyBorder="1" applyAlignment="1">
      <alignment horizontal="center" vertical="center" shrinkToFit="1"/>
    </xf>
    <xf numFmtId="49" fontId="27" fillId="0" borderId="0" xfId="0" applyNumberFormat="1" applyFont="1" applyAlignment="1">
      <alignment horizontal="center" vertical="center" shrinkToFit="1"/>
    </xf>
    <xf numFmtId="0" fontId="27" fillId="0" borderId="0" xfId="0" applyFont="1" applyAlignment="1">
      <alignment horizontal="center" vertical="center" shrinkToFit="1"/>
    </xf>
    <xf numFmtId="0" fontId="32" fillId="20" borderId="0" xfId="0" applyFont="1" applyFill="1" applyAlignment="1">
      <alignment vertical="center" shrinkToFit="1"/>
    </xf>
    <xf numFmtId="49" fontId="35" fillId="0" borderId="13" xfId="0" applyNumberFormat="1" applyFont="1" applyBorder="1" applyAlignment="1">
      <alignment horizontal="center" vertical="center" shrinkToFit="1"/>
    </xf>
    <xf numFmtId="0" fontId="35" fillId="0" borderId="13" xfId="0" applyFont="1" applyBorder="1" applyAlignment="1">
      <alignment horizontal="center" vertical="center" shrinkToFit="1"/>
    </xf>
    <xf numFmtId="0" fontId="35" fillId="0" borderId="11" xfId="0" applyFont="1" applyBorder="1" applyAlignment="1">
      <alignment horizontal="center" vertical="center" shrinkToFit="1"/>
    </xf>
    <xf numFmtId="0" fontId="35" fillId="0" borderId="0" xfId="0" applyFont="1" applyAlignment="1">
      <alignment vertical="center" shrinkToFit="1"/>
    </xf>
    <xf numFmtId="0" fontId="46" fillId="0" borderId="0" xfId="37" applyFont="1" applyBorder="1" applyAlignment="1" applyProtection="1">
      <alignment horizontal="left" indent="2"/>
    </xf>
    <xf numFmtId="0" fontId="46" fillId="0" borderId="0" xfId="37" applyFont="1" applyFill="1" applyBorder="1" applyAlignment="1" applyProtection="1">
      <alignment horizontal="left" vertical="center" indent="2"/>
    </xf>
    <xf numFmtId="0" fontId="52" fillId="21" borderId="19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/>
    </xf>
    <xf numFmtId="0" fontId="24" fillId="0" borderId="12" xfId="0" applyFont="1" applyFill="1" applyBorder="1" applyAlignment="1">
      <alignment horizontal="left" vertical="center" shrinkToFit="1"/>
    </xf>
    <xf numFmtId="0" fontId="57" fillId="0" borderId="12" xfId="0" applyFont="1" applyFill="1" applyBorder="1" applyAlignment="1">
      <alignment vertical="center" shrinkToFit="1"/>
    </xf>
    <xf numFmtId="0" fontId="24" fillId="0" borderId="12" xfId="0" applyFont="1" applyBorder="1" applyAlignment="1">
      <alignment vertical="center" shrinkToFit="1"/>
    </xf>
    <xf numFmtId="0" fontId="24" fillId="0" borderId="12" xfId="0" applyFont="1" applyFill="1" applyBorder="1" applyAlignment="1">
      <alignment horizontal="center" vertical="center" shrinkToFit="1"/>
    </xf>
    <xf numFmtId="0" fontId="29" fillId="0" borderId="12" xfId="0" applyFont="1" applyFill="1" applyBorder="1" applyAlignment="1">
      <alignment horizontal="center" vertical="center" shrinkToFit="1"/>
    </xf>
    <xf numFmtId="0" fontId="24" fillId="0" borderId="12" xfId="0" applyFont="1" applyFill="1" applyBorder="1" applyAlignment="1">
      <alignment vertical="center" shrinkToFit="1"/>
    </xf>
    <xf numFmtId="0" fontId="60" fillId="19" borderId="13" xfId="0" applyFont="1" applyFill="1" applyBorder="1" applyAlignment="1">
      <alignment vertical="center"/>
    </xf>
    <xf numFmtId="0" fontId="24" fillId="19" borderId="13" xfId="0" applyFont="1" applyFill="1" applyBorder="1" applyAlignment="1">
      <alignment vertical="center"/>
    </xf>
    <xf numFmtId="0" fontId="24" fillId="19" borderId="11" xfId="0" applyFont="1" applyFill="1" applyBorder="1" applyAlignment="1">
      <alignment horizontal="center" vertical="center"/>
    </xf>
    <xf numFmtId="0" fontId="29" fillId="19" borderId="0" xfId="0" applyFont="1" applyFill="1" applyBorder="1" applyAlignment="1">
      <alignment vertical="center"/>
    </xf>
    <xf numFmtId="0" fontId="59" fillId="19" borderId="0" xfId="0" applyFont="1" applyFill="1" applyBorder="1" applyAlignment="1">
      <alignment vertical="center"/>
    </xf>
    <xf numFmtId="1" fontId="24" fillId="0" borderId="12" xfId="0" applyNumberFormat="1" applyFont="1" applyBorder="1" applyAlignment="1">
      <alignment horizontal="center" vertical="center" shrinkToFit="1"/>
    </xf>
    <xf numFmtId="0" fontId="59" fillId="19" borderId="13" xfId="0" applyFont="1" applyFill="1" applyBorder="1" applyAlignment="1">
      <alignment vertical="center"/>
    </xf>
    <xf numFmtId="0" fontId="29" fillId="19" borderId="13" xfId="0" applyFont="1" applyFill="1" applyBorder="1" applyAlignment="1">
      <alignment vertical="center"/>
    </xf>
    <xf numFmtId="17" fontId="29" fillId="0" borderId="12" xfId="0" applyNumberFormat="1" applyFont="1" applyFill="1" applyBorder="1" applyAlignment="1">
      <alignment horizontal="center" vertical="center" shrinkToFit="1"/>
    </xf>
    <xf numFmtId="164" fontId="24" fillId="0" borderId="12" xfId="28" applyNumberFormat="1" applyFont="1" applyFill="1" applyBorder="1" applyAlignment="1">
      <alignment horizontal="right" vertical="center"/>
    </xf>
    <xf numFmtId="0" fontId="24" fillId="0" borderId="15" xfId="0" applyFont="1" applyBorder="1" applyAlignment="1">
      <alignment vertical="center" shrinkToFit="1"/>
    </xf>
    <xf numFmtId="0" fontId="29" fillId="24" borderId="13" xfId="0" applyFont="1" applyFill="1" applyBorder="1" applyAlignment="1">
      <alignment vertical="center"/>
    </xf>
    <xf numFmtId="0" fontId="39" fillId="20" borderId="0" xfId="0" applyFont="1" applyFill="1" applyBorder="1" applyAlignment="1">
      <alignment vertical="center"/>
    </xf>
    <xf numFmtId="17" fontId="24" fillId="0" borderId="12" xfId="0" applyNumberFormat="1" applyFont="1" applyFill="1" applyBorder="1" applyAlignment="1">
      <alignment horizontal="center" vertical="center" shrinkToFit="1"/>
    </xf>
    <xf numFmtId="0" fontId="24" fillId="24" borderId="0" xfId="0" applyFont="1" applyFill="1" applyBorder="1" applyAlignment="1">
      <alignment vertical="center"/>
    </xf>
    <xf numFmtId="0" fontId="24" fillId="0" borderId="13" xfId="0" applyFont="1" applyFill="1" applyBorder="1" applyAlignment="1">
      <alignment vertical="center" shrinkToFit="1"/>
    </xf>
    <xf numFmtId="0" fontId="33" fillId="20" borderId="13" xfId="0" applyFont="1" applyFill="1" applyBorder="1" applyAlignment="1">
      <alignment vertical="center"/>
    </xf>
    <xf numFmtId="0" fontId="24" fillId="20" borderId="11" xfId="0" applyFont="1" applyFill="1" applyBorder="1" applyAlignment="1">
      <alignment horizontal="center" vertical="center"/>
    </xf>
    <xf numFmtId="0" fontId="24" fillId="19" borderId="0" xfId="0" applyFont="1" applyFill="1" applyBorder="1" applyAlignment="1">
      <alignment vertical="center"/>
    </xf>
    <xf numFmtId="0" fontId="24" fillId="0" borderId="11" xfId="0" applyFont="1" applyFill="1" applyBorder="1" applyAlignment="1">
      <alignment vertical="center" shrinkToFit="1"/>
    </xf>
    <xf numFmtId="0" fontId="24" fillId="0" borderId="13" xfId="43" applyFont="1" applyFill="1" applyBorder="1" applyAlignment="1">
      <alignment vertical="center" shrinkToFit="1"/>
    </xf>
    <xf numFmtId="0" fontId="24" fillId="0" borderId="0" xfId="0" applyFont="1" applyAlignment="1">
      <alignment vertical="center"/>
    </xf>
    <xf numFmtId="0" fontId="55" fillId="0" borderId="12" xfId="0" applyFont="1" applyBorder="1" applyAlignment="1">
      <alignment vertical="center" shrinkToFit="1"/>
    </xf>
    <xf numFmtId="1" fontId="55" fillId="0" borderId="12" xfId="0" applyNumberFormat="1" applyFont="1" applyBorder="1" applyAlignment="1">
      <alignment horizontal="center" vertical="center" shrinkToFit="1"/>
    </xf>
    <xf numFmtId="0" fontId="29" fillId="22" borderId="12" xfId="0" applyFont="1" applyFill="1" applyBorder="1" applyAlignment="1">
      <alignment horizontal="center" vertical="center" shrinkToFit="1"/>
    </xf>
    <xf numFmtId="0" fontId="24" fillId="0" borderId="12" xfId="0" applyFont="1" applyBorder="1" applyAlignment="1">
      <alignment horizontal="left" vertical="center" shrinkToFit="1"/>
    </xf>
    <xf numFmtId="0" fontId="57" fillId="0" borderId="12" xfId="0" applyFont="1" applyBorder="1" applyAlignment="1">
      <alignment horizontal="left" vertical="center" shrinkToFit="1"/>
    </xf>
    <xf numFmtId="49" fontId="24" fillId="0" borderId="12" xfId="0" applyNumberFormat="1" applyFont="1" applyFill="1" applyBorder="1" applyAlignment="1">
      <alignment vertical="center" shrinkToFit="1"/>
    </xf>
    <xf numFmtId="49" fontId="57" fillId="0" borderId="12" xfId="0" applyNumberFormat="1" applyFont="1" applyFill="1" applyBorder="1" applyAlignment="1">
      <alignment horizontal="left" vertical="center" shrinkToFit="1"/>
    </xf>
    <xf numFmtId="0" fontId="24" fillId="0" borderId="13" xfId="0" applyFont="1" applyFill="1" applyBorder="1" applyAlignment="1">
      <alignment horizontal="left" vertical="center" shrinkToFit="1"/>
    </xf>
    <xf numFmtId="164" fontId="29" fillId="19" borderId="13" xfId="0" applyNumberFormat="1" applyFont="1" applyFill="1" applyBorder="1" applyAlignment="1">
      <alignment vertical="center"/>
    </xf>
    <xf numFmtId="0" fontId="24" fillId="20" borderId="0" xfId="0" applyFont="1" applyFill="1" applyBorder="1" applyAlignment="1">
      <alignment vertical="center"/>
    </xf>
    <xf numFmtId="16" fontId="24" fillId="0" borderId="12" xfId="0" applyNumberFormat="1" applyFont="1" applyFill="1" applyBorder="1" applyAlignment="1">
      <alignment horizontal="left" vertical="center" shrinkToFit="1"/>
    </xf>
    <xf numFmtId="0" fontId="59" fillId="0" borderId="12" xfId="0" applyFont="1" applyFill="1" applyBorder="1" applyAlignment="1">
      <alignment horizontal="left" vertical="center" shrinkToFit="1"/>
    </xf>
    <xf numFmtId="0" fontId="39" fillId="0" borderId="0" xfId="0" applyFont="1" applyFill="1" applyBorder="1" applyAlignment="1">
      <alignment vertical="center" shrinkToFit="1"/>
    </xf>
    <xf numFmtId="0" fontId="57" fillId="0" borderId="12" xfId="0" applyFont="1" applyFill="1" applyBorder="1" applyAlignment="1">
      <alignment horizontal="left" vertical="center" shrinkToFit="1"/>
    </xf>
    <xf numFmtId="0" fontId="59" fillId="0" borderId="11" xfId="0" applyFont="1" applyFill="1" applyBorder="1" applyAlignment="1">
      <alignment horizontal="left" vertical="center" shrinkToFit="1"/>
    </xf>
    <xf numFmtId="1" fontId="24" fillId="0" borderId="12" xfId="0" applyNumberFormat="1" applyFont="1" applyFill="1" applyBorder="1" applyAlignment="1">
      <alignment horizontal="left" vertical="center" shrinkToFit="1"/>
    </xf>
    <xf numFmtId="0" fontId="24" fillId="0" borderId="11" xfId="0" applyFont="1" applyFill="1" applyBorder="1" applyAlignment="1">
      <alignment horizontal="left" vertical="center" shrinkToFit="1"/>
    </xf>
    <xf numFmtId="164" fontId="24" fillId="0" borderId="12" xfId="28" applyNumberFormat="1" applyFont="1" applyFill="1" applyBorder="1" applyAlignment="1">
      <alignment vertical="center"/>
    </xf>
    <xf numFmtId="0" fontId="24" fillId="19" borderId="0" xfId="0" applyFont="1" applyFill="1" applyBorder="1" applyAlignment="1">
      <alignment vertical="center" shrinkToFit="1"/>
    </xf>
    <xf numFmtId="0" fontId="24" fillId="24" borderId="11" xfId="0" applyFont="1" applyFill="1" applyBorder="1" applyAlignment="1">
      <alignment horizontal="center" vertical="center"/>
    </xf>
    <xf numFmtId="164" fontId="24" fillId="0" borderId="12" xfId="0" applyNumberFormat="1" applyFont="1" applyFill="1" applyBorder="1" applyAlignment="1">
      <alignment vertical="center"/>
    </xf>
    <xf numFmtId="0" fontId="29" fillId="0" borderId="12" xfId="0" applyFont="1" applyFill="1" applyBorder="1" applyAlignment="1">
      <alignment horizontal="left" vertical="center" shrinkToFit="1"/>
    </xf>
    <xf numFmtId="0" fontId="29" fillId="19" borderId="0" xfId="0" applyNumberFormat="1" applyFont="1" applyFill="1" applyBorder="1" applyAlignment="1">
      <alignment vertical="center"/>
    </xf>
    <xf numFmtId="0" fontId="24" fillId="0" borderId="0" xfId="0" applyNumberFormat="1" applyFont="1" applyFill="1" applyBorder="1" applyAlignment="1">
      <alignment vertical="center" shrinkToFit="1"/>
    </xf>
    <xf numFmtId="49" fontId="24" fillId="0" borderId="13" xfId="0" applyNumberFormat="1" applyFont="1" applyBorder="1" applyAlignment="1">
      <alignment vertical="center" shrinkToFit="1"/>
    </xf>
    <xf numFmtId="0" fontId="24" fillId="0" borderId="11" xfId="0" applyFont="1" applyBorder="1" applyAlignment="1">
      <alignment vertical="center" shrinkToFit="1"/>
    </xf>
    <xf numFmtId="49" fontId="24" fillId="0" borderId="11" xfId="0" applyNumberFormat="1" applyFont="1" applyBorder="1" applyAlignment="1">
      <alignment vertical="center" shrinkToFit="1"/>
    </xf>
    <xf numFmtId="0" fontId="59" fillId="0" borderId="13" xfId="0" applyFont="1" applyFill="1" applyBorder="1" applyAlignment="1">
      <alignment vertical="center" shrinkToFit="1"/>
    </xf>
    <xf numFmtId="0" fontId="24" fillId="0" borderId="0" xfId="0" applyFont="1" applyFill="1" applyAlignment="1">
      <alignment horizontal="left" vertical="center" shrinkToFit="1"/>
    </xf>
    <xf numFmtId="0" fontId="24" fillId="0" borderId="0" xfId="0" applyFont="1" applyFill="1" applyAlignment="1">
      <alignment horizontal="center" vertical="center" shrinkToFit="1"/>
    </xf>
    <xf numFmtId="1" fontId="29" fillId="0" borderId="0" xfId="0" applyNumberFormat="1" applyFont="1" applyFill="1" applyBorder="1" applyAlignment="1">
      <alignment horizontal="center" vertical="center" shrinkToFit="1"/>
    </xf>
    <xf numFmtId="1" fontId="33" fillId="21" borderId="10" xfId="0" applyNumberFormat="1" applyFont="1" applyFill="1" applyBorder="1" applyAlignment="1">
      <alignment horizontal="center" vertical="center" shrinkToFit="1"/>
    </xf>
    <xf numFmtId="1" fontId="57" fillId="0" borderId="12" xfId="0" applyNumberFormat="1" applyFont="1" applyFill="1" applyBorder="1" applyAlignment="1">
      <alignment horizontal="center" vertical="center" shrinkToFit="1"/>
    </xf>
    <xf numFmtId="0" fontId="60" fillId="19" borderId="13" xfId="0" applyFont="1" applyFill="1" applyBorder="1" applyAlignment="1">
      <alignment horizontal="left" vertical="center" shrinkToFit="1"/>
    </xf>
    <xf numFmtId="0" fontId="60" fillId="19" borderId="13" xfId="0" applyFont="1" applyFill="1" applyBorder="1" applyAlignment="1">
      <alignment vertical="center" shrinkToFit="1"/>
    </xf>
    <xf numFmtId="1" fontId="24" fillId="19" borderId="13" xfId="0" applyNumberFormat="1" applyFont="1" applyFill="1" applyBorder="1" applyAlignment="1">
      <alignment horizontal="center" vertical="center" shrinkToFit="1"/>
    </xf>
    <xf numFmtId="0" fontId="59" fillId="19" borderId="13" xfId="0" applyFont="1" applyFill="1" applyBorder="1" applyAlignment="1">
      <alignment horizontal="left" vertical="center" shrinkToFit="1"/>
    </xf>
    <xf numFmtId="0" fontId="59" fillId="19" borderId="13" xfId="0" applyFont="1" applyFill="1" applyBorder="1" applyAlignment="1">
      <alignment vertical="center" shrinkToFit="1"/>
    </xf>
    <xf numFmtId="1" fontId="59" fillId="19" borderId="13" xfId="0" applyNumberFormat="1" applyFont="1" applyFill="1" applyBorder="1" applyAlignment="1">
      <alignment horizontal="center" vertical="center" shrinkToFit="1"/>
    </xf>
    <xf numFmtId="1" fontId="24" fillId="0" borderId="12" xfId="0" applyNumberFormat="1" applyFont="1" applyFill="1" applyBorder="1" applyAlignment="1">
      <alignment horizontal="center" vertical="center" shrinkToFit="1"/>
    </xf>
    <xf numFmtId="0" fontId="59" fillId="24" borderId="13" xfId="0" applyFont="1" applyFill="1" applyBorder="1" applyAlignment="1">
      <alignment horizontal="left" vertical="center" shrinkToFit="1"/>
    </xf>
    <xf numFmtId="0" fontId="60" fillId="24" borderId="13" xfId="0" applyFont="1" applyFill="1" applyBorder="1" applyAlignment="1">
      <alignment vertical="center" shrinkToFit="1"/>
    </xf>
    <xf numFmtId="1" fontId="60" fillId="24" borderId="13" xfId="0" applyNumberFormat="1" applyFont="1" applyFill="1" applyBorder="1" applyAlignment="1">
      <alignment horizontal="center" vertical="center" shrinkToFit="1"/>
    </xf>
    <xf numFmtId="1" fontId="24" fillId="24" borderId="13" xfId="0" applyNumberFormat="1" applyFont="1" applyFill="1" applyBorder="1" applyAlignment="1">
      <alignment horizontal="center" vertical="center" shrinkToFit="1"/>
    </xf>
    <xf numFmtId="1" fontId="60" fillId="19" borderId="13" xfId="0" applyNumberFormat="1" applyFont="1" applyFill="1" applyBorder="1" applyAlignment="1">
      <alignment horizontal="center" vertical="center" shrinkToFit="1"/>
    </xf>
    <xf numFmtId="0" fontId="39" fillId="20" borderId="13" xfId="0" applyFont="1" applyFill="1" applyBorder="1" applyAlignment="1">
      <alignment horizontal="left" vertical="center" shrinkToFit="1"/>
    </xf>
    <xf numFmtId="0" fontId="33" fillId="20" borderId="13" xfId="0" applyFont="1" applyFill="1" applyBorder="1" applyAlignment="1">
      <alignment vertical="center" shrinkToFit="1"/>
    </xf>
    <xf numFmtId="1" fontId="33" fillId="20" borderId="13" xfId="0" applyNumberFormat="1" applyFont="1" applyFill="1" applyBorder="1" applyAlignment="1">
      <alignment horizontal="center" vertical="center" shrinkToFit="1"/>
    </xf>
    <xf numFmtId="0" fontId="29" fillId="19" borderId="13" xfId="0" applyFont="1" applyFill="1" applyBorder="1" applyAlignment="1">
      <alignment vertical="center" shrinkToFit="1"/>
    </xf>
    <xf numFmtId="1" fontId="29" fillId="19" borderId="13" xfId="0" applyNumberFormat="1" applyFont="1" applyFill="1" applyBorder="1" applyAlignment="1">
      <alignment horizontal="center" vertical="center" shrinkToFit="1"/>
    </xf>
    <xf numFmtId="0" fontId="29" fillId="19" borderId="13" xfId="0" applyFont="1" applyFill="1" applyBorder="1" applyAlignment="1">
      <alignment horizontal="left" vertical="center" shrinkToFit="1"/>
    </xf>
    <xf numFmtId="1" fontId="24" fillId="0" borderId="11" xfId="0" applyNumberFormat="1" applyFont="1" applyFill="1" applyBorder="1" applyAlignment="1">
      <alignment horizontal="center" vertical="center" shrinkToFit="1"/>
    </xf>
    <xf numFmtId="49" fontId="24" fillId="0" borderId="12" xfId="0" applyNumberFormat="1" applyFont="1" applyBorder="1" applyAlignment="1">
      <alignment vertical="center" shrinkToFit="1"/>
    </xf>
    <xf numFmtId="1" fontId="55" fillId="0" borderId="12" xfId="0" applyNumberFormat="1" applyFont="1" applyFill="1" applyBorder="1" applyAlignment="1">
      <alignment horizontal="center" vertical="center" shrinkToFit="1"/>
    </xf>
    <xf numFmtId="0" fontId="24" fillId="19" borderId="13" xfId="0" applyFont="1" applyFill="1" applyBorder="1" applyAlignment="1">
      <alignment horizontal="left" vertical="center" shrinkToFit="1"/>
    </xf>
    <xf numFmtId="1" fontId="57" fillId="0" borderId="12" xfId="0" applyNumberFormat="1" applyFont="1" applyBorder="1" applyAlignment="1">
      <alignment horizontal="center" vertical="center" shrinkToFit="1"/>
    </xf>
    <xf numFmtId="1" fontId="24" fillId="0" borderId="12" xfId="44" applyNumberFormat="1" applyFont="1" applyFill="1" applyBorder="1" applyAlignment="1">
      <alignment horizontal="center" vertical="center" shrinkToFit="1"/>
    </xf>
    <xf numFmtId="1" fontId="29" fillId="19" borderId="13" xfId="44" applyNumberFormat="1" applyFont="1" applyFill="1" applyBorder="1" applyAlignment="1">
      <alignment horizontal="center" vertical="center" shrinkToFit="1"/>
    </xf>
    <xf numFmtId="0" fontId="24" fillId="20" borderId="13" xfId="0" applyFont="1" applyFill="1" applyBorder="1" applyAlignment="1">
      <alignment horizontal="left" vertical="center" shrinkToFit="1"/>
    </xf>
    <xf numFmtId="1" fontId="24" fillId="0" borderId="15" xfId="0" applyNumberFormat="1" applyFont="1" applyFill="1" applyBorder="1" applyAlignment="1">
      <alignment horizontal="center" vertical="center" shrinkToFit="1"/>
    </xf>
    <xf numFmtId="1" fontId="59" fillId="0" borderId="12" xfId="0" applyNumberFormat="1" applyFont="1" applyFill="1" applyBorder="1" applyAlignment="1">
      <alignment horizontal="center" vertical="center" shrinkToFit="1"/>
    </xf>
    <xf numFmtId="1" fontId="24" fillId="0" borderId="11" xfId="0" applyNumberFormat="1" applyFont="1" applyFill="1" applyBorder="1" applyAlignment="1">
      <alignment horizontal="left" vertical="center" shrinkToFit="1"/>
    </xf>
    <xf numFmtId="1" fontId="24" fillId="0" borderId="13" xfId="0" applyNumberFormat="1" applyFont="1" applyFill="1" applyBorder="1" applyAlignment="1">
      <alignment horizontal="center" vertical="center" shrinkToFit="1"/>
    </xf>
    <xf numFmtId="0" fontId="29" fillId="24" borderId="13" xfId="0" applyFont="1" applyFill="1" applyBorder="1" applyAlignment="1">
      <alignment horizontal="left" vertical="center" shrinkToFit="1"/>
    </xf>
    <xf numFmtId="1" fontId="29" fillId="24" borderId="13" xfId="0" applyNumberFormat="1" applyFont="1" applyFill="1" applyBorder="1" applyAlignment="1">
      <alignment horizontal="center" vertical="center" shrinkToFit="1"/>
    </xf>
    <xf numFmtId="0" fontId="57" fillId="0" borderId="12" xfId="0" applyFont="1" applyBorder="1" applyAlignment="1">
      <alignment vertical="center" shrinkToFit="1"/>
    </xf>
    <xf numFmtId="0" fontId="29" fillId="0" borderId="11" xfId="0" applyFont="1" applyFill="1" applyBorder="1" applyAlignment="1">
      <alignment horizontal="left" vertical="center" shrinkToFit="1"/>
    </xf>
    <xf numFmtId="1" fontId="24" fillId="0" borderId="15" xfId="0" applyNumberFormat="1" applyFont="1" applyBorder="1" applyAlignment="1">
      <alignment horizontal="center" vertical="center" shrinkToFit="1"/>
    </xf>
    <xf numFmtId="1" fontId="24" fillId="0" borderId="0" xfId="0" applyNumberFormat="1" applyFont="1" applyFill="1" applyAlignment="1">
      <alignment horizontal="center" vertical="center" shrinkToFit="1"/>
    </xf>
    <xf numFmtId="0" fontId="49" fillId="0" borderId="0" xfId="0" applyFont="1" applyFill="1" applyBorder="1" applyAlignment="1">
      <alignment horizontal="left" vertical="center" shrinkToFit="1"/>
    </xf>
    <xf numFmtId="0" fontId="30" fillId="0" borderId="0" xfId="0" applyFont="1" applyFill="1" applyBorder="1" applyAlignment="1">
      <alignment vertical="center" shrinkToFit="1"/>
    </xf>
    <xf numFmtId="1" fontId="30" fillId="0" borderId="0" xfId="0" applyNumberFormat="1" applyFont="1" applyFill="1" applyBorder="1" applyAlignment="1">
      <alignment horizontal="center" vertical="center" shrinkToFit="1"/>
    </xf>
    <xf numFmtId="0" fontId="49" fillId="0" borderId="0" xfId="0" applyFont="1" applyFill="1" applyBorder="1" applyAlignment="1">
      <alignment vertical="center" shrinkToFit="1"/>
    </xf>
    <xf numFmtId="0" fontId="61" fillId="0" borderId="0" xfId="0" applyFont="1" applyFill="1" applyBorder="1" applyAlignment="1">
      <alignment vertical="center"/>
    </xf>
    <xf numFmtId="0" fontId="61" fillId="21" borderId="13" xfId="0" applyFont="1" applyFill="1" applyBorder="1" applyAlignment="1">
      <alignment horizontal="left" vertical="center" shrinkToFit="1"/>
    </xf>
    <xf numFmtId="0" fontId="62" fillId="21" borderId="15" xfId="0" applyFont="1" applyFill="1" applyBorder="1" applyAlignment="1">
      <alignment vertical="center" shrinkToFit="1"/>
    </xf>
    <xf numFmtId="0" fontId="62" fillId="21" borderId="13" xfId="0" applyFont="1" applyFill="1" applyBorder="1" applyAlignment="1">
      <alignment vertical="center" shrinkToFit="1"/>
    </xf>
    <xf numFmtId="1" fontId="62" fillId="21" borderId="13" xfId="0" applyNumberFormat="1" applyFont="1" applyFill="1" applyBorder="1" applyAlignment="1">
      <alignment horizontal="center" vertical="center" shrinkToFit="1"/>
    </xf>
    <xf numFmtId="0" fontId="62" fillId="21" borderId="13" xfId="0" applyFont="1" applyFill="1" applyBorder="1" applyAlignment="1">
      <alignment vertical="center"/>
    </xf>
    <xf numFmtId="0" fontId="62" fillId="21" borderId="13" xfId="0" applyFont="1" applyFill="1" applyBorder="1" applyAlignment="1">
      <alignment horizontal="left" vertical="center" shrinkToFit="1"/>
    </xf>
    <xf numFmtId="0" fontId="61" fillId="21" borderId="0" xfId="0" applyFont="1" applyFill="1" applyBorder="1" applyAlignment="1">
      <alignment vertical="center"/>
    </xf>
    <xf numFmtId="0" fontId="61" fillId="0" borderId="0" xfId="0" applyFont="1" applyAlignment="1">
      <alignment vertical="center"/>
    </xf>
    <xf numFmtId="0" fontId="30" fillId="0" borderId="13" xfId="0" applyFont="1" applyFill="1" applyBorder="1" applyAlignment="1">
      <alignment horizontal="left" vertical="center" shrinkToFit="1"/>
    </xf>
    <xf numFmtId="0" fontId="30" fillId="0" borderId="13" xfId="0" applyFont="1" applyFill="1" applyBorder="1" applyAlignment="1">
      <alignment vertical="center" shrinkToFit="1"/>
    </xf>
    <xf numFmtId="1" fontId="30" fillId="0" borderId="13" xfId="0" applyNumberFormat="1" applyFont="1" applyFill="1" applyBorder="1" applyAlignment="1">
      <alignment horizontal="center" vertical="center" shrinkToFit="1"/>
    </xf>
    <xf numFmtId="1" fontId="57" fillId="0" borderId="12" xfId="0" applyNumberFormat="1" applyFont="1" applyFill="1" applyBorder="1" applyAlignment="1">
      <alignment horizontal="center" vertical="center"/>
    </xf>
    <xf numFmtId="1" fontId="55" fillId="0" borderId="12" xfId="0" applyNumberFormat="1" applyFont="1" applyFill="1" applyBorder="1" applyAlignment="1">
      <alignment horizontal="center" vertical="center"/>
    </xf>
    <xf numFmtId="1" fontId="57" fillId="0" borderId="12" xfId="0" applyNumberFormat="1" applyFont="1" applyFill="1" applyBorder="1" applyAlignment="1">
      <alignment horizontal="center" vertical="center" wrapText="1"/>
    </xf>
    <xf numFmtId="1" fontId="57" fillId="0" borderId="12" xfId="0" applyNumberFormat="1" applyFont="1" applyBorder="1" applyAlignment="1">
      <alignment horizontal="center" vertical="center"/>
    </xf>
    <xf numFmtId="0" fontId="57" fillId="0" borderId="15" xfId="0" applyFont="1" applyFill="1" applyBorder="1" applyAlignment="1">
      <alignment vertical="center" shrinkToFit="1"/>
    </xf>
    <xf numFmtId="49" fontId="24" fillId="0" borderId="12" xfId="0" applyNumberFormat="1" applyFont="1" applyBorder="1" applyAlignment="1">
      <alignment vertical="center"/>
    </xf>
    <xf numFmtId="165" fontId="24" fillId="0" borderId="12" xfId="0" applyNumberFormat="1" applyFont="1" applyBorder="1" applyAlignment="1">
      <alignment horizontal="left" vertical="center" shrinkToFit="1"/>
    </xf>
    <xf numFmtId="1" fontId="24" fillId="0" borderId="12" xfId="0" applyNumberFormat="1" applyFont="1" applyFill="1" applyBorder="1" applyAlignment="1">
      <alignment horizontal="center" vertical="center" wrapText="1"/>
    </xf>
    <xf numFmtId="1" fontId="24" fillId="0" borderId="12" xfId="0" applyNumberFormat="1" applyFont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shrinkToFit="1"/>
    </xf>
    <xf numFmtId="1" fontId="55" fillId="0" borderId="13" xfId="0" applyNumberFormat="1" applyFont="1" applyBorder="1" applyAlignment="1">
      <alignment horizontal="center" vertical="center" shrinkToFit="1"/>
    </xf>
    <xf numFmtId="0" fontId="57" fillId="0" borderId="12" xfId="0" applyFont="1" applyBorder="1" applyAlignment="1">
      <alignment vertical="center"/>
    </xf>
    <xf numFmtId="1" fontId="57" fillId="0" borderId="12" xfId="0" applyNumberFormat="1" applyFont="1" applyBorder="1" applyAlignment="1">
      <alignment horizontal="center" vertical="center" wrapText="1"/>
    </xf>
    <xf numFmtId="0" fontId="24" fillId="19" borderId="15" xfId="0" applyFont="1" applyFill="1" applyBorder="1" applyAlignment="1">
      <alignment vertical="center" shrinkToFit="1"/>
    </xf>
    <xf numFmtId="0" fontId="57" fillId="0" borderId="12" xfId="0" applyFont="1" applyFill="1" applyBorder="1" applyAlignment="1">
      <alignment horizontal="left" vertical="center" wrapText="1"/>
    </xf>
    <xf numFmtId="0" fontId="62" fillId="21" borderId="11" xfId="0" applyFont="1" applyFill="1" applyBorder="1" applyAlignment="1">
      <alignment vertical="center"/>
    </xf>
    <xf numFmtId="0" fontId="26" fillId="0" borderId="0" xfId="0" applyFont="1" applyFill="1" applyBorder="1" applyAlignment="1">
      <alignment horizontal="center" vertical="center" shrinkToFit="1"/>
    </xf>
    <xf numFmtId="0" fontId="26" fillId="0" borderId="10" xfId="0" applyFont="1" applyFill="1" applyBorder="1" applyAlignment="1">
      <alignment horizontal="center" vertical="center" shrinkToFit="1"/>
    </xf>
    <xf numFmtId="0" fontId="49" fillId="0" borderId="17" xfId="0" applyFont="1" applyFill="1" applyBorder="1" applyAlignment="1">
      <alignment horizontal="center" vertical="center" shrinkToFit="1"/>
    </xf>
    <xf numFmtId="0" fontId="61" fillId="21" borderId="15" xfId="0" applyFont="1" applyFill="1" applyBorder="1" applyAlignment="1">
      <alignment vertical="center" shrinkToFit="1"/>
    </xf>
    <xf numFmtId="17" fontId="82" fillId="0" borderId="12" xfId="0" applyNumberFormat="1" applyFont="1" applyBorder="1" applyAlignment="1">
      <alignment horizontal="center" vertical="center" shrinkToFit="1"/>
    </xf>
    <xf numFmtId="17" fontId="24" fillId="0" borderId="12" xfId="0" applyNumberFormat="1" applyFont="1" applyBorder="1" applyAlignment="1">
      <alignment horizontal="center" vertical="center" shrinkToFit="1"/>
    </xf>
    <xf numFmtId="0" fontId="24" fillId="0" borderId="12" xfId="0" applyFont="1" applyBorder="1" applyAlignment="1">
      <alignment horizontal="center" vertical="center" shrinkToFit="1"/>
    </xf>
    <xf numFmtId="0" fontId="60" fillId="0" borderId="12" xfId="0" applyFont="1" applyFill="1" applyBorder="1" applyAlignment="1">
      <alignment horizontal="left" vertical="center" shrinkToFit="1"/>
    </xf>
    <xf numFmtId="0" fontId="26" fillId="0" borderId="0" xfId="99" applyFont="1" applyFill="1" applyBorder="1" applyAlignment="1">
      <alignment horizontal="left" vertical="center" wrapText="1"/>
    </xf>
    <xf numFmtId="0" fontId="26" fillId="0" borderId="0" xfId="99" applyFont="1" applyFill="1" applyBorder="1" applyAlignment="1">
      <alignment horizontal="center" vertical="center"/>
    </xf>
    <xf numFmtId="0" fontId="24" fillId="0" borderId="0" xfId="99" applyFont="1" applyFill="1" applyBorder="1" applyAlignment="1">
      <alignment horizontal="center" vertical="center"/>
    </xf>
    <xf numFmtId="1" fontId="55" fillId="0" borderId="12" xfId="0" applyNumberFormat="1" applyFont="1" applyFill="1" applyBorder="1" applyAlignment="1">
      <alignment horizontal="center" vertical="center" wrapText="1"/>
    </xf>
    <xf numFmtId="0" fontId="60" fillId="19" borderId="11" xfId="0" applyFont="1" applyFill="1" applyBorder="1" applyAlignment="1">
      <alignment vertical="center"/>
    </xf>
    <xf numFmtId="0" fontId="52" fillId="21" borderId="10" xfId="0" applyFont="1" applyFill="1" applyBorder="1" applyAlignment="1">
      <alignment horizontal="center" vertical="center"/>
    </xf>
    <xf numFmtId="166" fontId="24" fillId="0" borderId="12" xfId="0" applyNumberFormat="1" applyFont="1" applyBorder="1" applyAlignment="1">
      <alignment horizontal="center" vertical="center" shrinkToFit="1"/>
    </xf>
    <xf numFmtId="0" fontId="85" fillId="0" borderId="13" xfId="0" applyFont="1" applyBorder="1" applyAlignment="1">
      <alignment vertical="center" shrinkToFit="1"/>
    </xf>
    <xf numFmtId="0" fontId="27" fillId="0" borderId="0" xfId="99" applyFont="1" applyFill="1" applyBorder="1" applyAlignment="1">
      <alignment vertical="center"/>
    </xf>
    <xf numFmtId="0" fontId="27" fillId="0" borderId="0" xfId="99" applyFont="1" applyFill="1" applyBorder="1" applyAlignment="1">
      <alignment vertical="center" shrinkToFit="1"/>
    </xf>
    <xf numFmtId="0" fontId="27" fillId="0" borderId="0" xfId="99" applyFont="1" applyFill="1" applyAlignment="1">
      <alignment vertical="center"/>
    </xf>
    <xf numFmtId="0" fontId="27" fillId="0" borderId="0" xfId="99" applyFont="1" applyBorder="1" applyAlignment="1">
      <alignment vertical="center" shrinkToFit="1"/>
    </xf>
    <xf numFmtId="0" fontId="32" fillId="0" borderId="0" xfId="99" applyFont="1" applyBorder="1" applyAlignment="1">
      <alignment vertical="center" shrinkToFit="1"/>
    </xf>
    <xf numFmtId="49" fontId="27" fillId="0" borderId="0" xfId="99" applyNumberFormat="1" applyFont="1" applyBorder="1" applyAlignment="1">
      <alignment horizontal="center" vertical="center" shrinkToFit="1"/>
    </xf>
    <xf numFmtId="0" fontId="27" fillId="0" borderId="0" xfId="99" applyFont="1" applyBorder="1" applyAlignment="1">
      <alignment horizontal="center" vertical="center" shrinkToFit="1"/>
    </xf>
    <xf numFmtId="0" fontId="31" fillId="0" borderId="0" xfId="99" applyFont="1" applyBorder="1" applyAlignment="1">
      <alignment horizontal="left" vertical="center" shrinkToFit="1"/>
    </xf>
    <xf numFmtId="0" fontId="31" fillId="0" borderId="0" xfId="99" applyFont="1" applyFill="1" applyBorder="1" applyAlignment="1">
      <alignment vertical="center"/>
    </xf>
    <xf numFmtId="0" fontId="31" fillId="0" borderId="0" xfId="99" applyFont="1" applyFill="1" applyBorder="1" applyAlignment="1">
      <alignment horizontal="right" vertical="center"/>
    </xf>
    <xf numFmtId="0" fontId="37" fillId="0" borderId="0" xfId="99" applyFont="1" applyFill="1" applyBorder="1" applyAlignment="1">
      <alignment horizontal="left" vertical="center" indent="2"/>
    </xf>
    <xf numFmtId="0" fontId="26" fillId="0" borderId="0" xfId="99" applyFont="1" applyFill="1" applyBorder="1" applyAlignment="1">
      <alignment vertical="center" shrinkToFit="1"/>
    </xf>
    <xf numFmtId="1" fontId="26" fillId="0" borderId="0" xfId="99" applyNumberFormat="1" applyFont="1" applyFill="1" applyBorder="1" applyAlignment="1">
      <alignment horizontal="center" vertical="center"/>
    </xf>
    <xf numFmtId="0" fontId="26" fillId="0" borderId="0" xfId="99" applyFont="1" applyFill="1" applyBorder="1" applyAlignment="1">
      <alignment horizontal="left" vertical="center"/>
    </xf>
    <xf numFmtId="0" fontId="37" fillId="0" borderId="0" xfId="99" applyFont="1" applyFill="1" applyBorder="1" applyAlignment="1">
      <alignment horizontal="left" vertical="center" wrapText="1" indent="2"/>
    </xf>
    <xf numFmtId="0" fontId="51" fillId="23" borderId="0" xfId="99" applyFont="1" applyFill="1" applyBorder="1" applyAlignment="1">
      <alignment horizontal="center" vertical="center"/>
    </xf>
    <xf numFmtId="0" fontId="51" fillId="23" borderId="0" xfId="99" applyFont="1" applyFill="1" applyBorder="1" applyAlignment="1">
      <alignment horizontal="center" vertical="center" wrapText="1"/>
    </xf>
    <xf numFmtId="0" fontId="51" fillId="23" borderId="0" xfId="99" applyFont="1" applyFill="1" applyBorder="1" applyAlignment="1">
      <alignment horizontal="center" vertical="center" shrinkToFit="1"/>
    </xf>
    <xf numFmtId="0" fontId="84" fillId="59" borderId="0" xfId="99" applyFont="1" applyFill="1" applyAlignment="1">
      <alignment vertical="center"/>
    </xf>
    <xf numFmtId="0" fontId="29" fillId="0" borderId="0" xfId="99" applyFont="1" applyFill="1" applyBorder="1" applyAlignment="1">
      <alignment horizontal="left" vertical="center"/>
    </xf>
    <xf numFmtId="0" fontId="24" fillId="0" borderId="0" xfId="99" applyFont="1" applyFill="1" applyBorder="1" applyAlignment="1">
      <alignment horizontal="left" vertical="center"/>
    </xf>
    <xf numFmtId="0" fontId="24" fillId="0" borderId="0" xfId="99" applyFont="1" applyFill="1" applyBorder="1" applyAlignment="1">
      <alignment horizontal="left" vertical="center" wrapText="1"/>
    </xf>
    <xf numFmtId="0" fontId="48" fillId="0" borderId="0" xfId="37" applyFont="1" applyFill="1" applyBorder="1" applyAlignment="1" applyProtection="1">
      <alignment horizontal="left" vertical="center" shrinkToFit="1"/>
    </xf>
    <xf numFmtId="0" fontId="24" fillId="0" borderId="0" xfId="99" applyFont="1" applyFill="1" applyAlignment="1">
      <alignment vertical="center"/>
    </xf>
    <xf numFmtId="0" fontId="40" fillId="24" borderId="0" xfId="99" applyFont="1" applyFill="1" applyBorder="1" applyAlignment="1">
      <alignment horizontal="left" vertical="center" shrinkToFit="1"/>
    </xf>
    <xf numFmtId="0" fontId="24" fillId="0" borderId="0" xfId="99" applyFont="1" applyFill="1" applyBorder="1" applyAlignment="1">
      <alignment vertical="center"/>
    </xf>
    <xf numFmtId="1" fontId="48" fillId="0" borderId="0" xfId="37" applyNumberFormat="1" applyFont="1" applyFill="1" applyBorder="1" applyAlignment="1" applyProtection="1">
      <alignment horizontal="left" vertical="center" shrinkToFit="1"/>
    </xf>
    <xf numFmtId="0" fontId="29" fillId="0" borderId="0" xfId="99" applyFont="1" applyFill="1" applyBorder="1" applyAlignment="1">
      <alignment horizontal="left" vertical="center" indent="1"/>
    </xf>
    <xf numFmtId="0" fontId="27" fillId="0" borderId="0" xfId="99" applyFont="1" applyFill="1" applyBorder="1" applyAlignment="1">
      <alignment horizontal="left" vertical="center" indent="1"/>
    </xf>
    <xf numFmtId="49" fontId="24" fillId="0" borderId="0" xfId="99" applyNumberFormat="1" applyFont="1" applyFill="1" applyBorder="1" applyAlignment="1">
      <alignment vertical="center"/>
    </xf>
    <xf numFmtId="0" fontId="24" fillId="0" borderId="0" xfId="99" applyFont="1" applyFill="1" applyBorder="1" applyAlignment="1">
      <alignment vertical="center" shrinkToFit="1"/>
    </xf>
    <xf numFmtId="1" fontId="24" fillId="0" borderId="0" xfId="99" applyNumberFormat="1" applyFont="1" applyFill="1" applyBorder="1" applyAlignment="1">
      <alignment horizontal="center" vertical="center"/>
    </xf>
    <xf numFmtId="0" fontId="24" fillId="59" borderId="0" xfId="99" applyFont="1" applyFill="1" applyAlignment="1">
      <alignment vertical="center"/>
    </xf>
    <xf numFmtId="0" fontId="57" fillId="0" borderId="0" xfId="99" applyFont="1" applyFill="1" applyBorder="1" applyAlignment="1">
      <alignment vertical="center"/>
    </xf>
    <xf numFmtId="0" fontId="86" fillId="0" borderId="0" xfId="37" applyFont="1" applyFill="1" applyBorder="1" applyAlignment="1" applyProtection="1">
      <alignment vertical="center" shrinkToFit="1"/>
    </xf>
    <xf numFmtId="0" fontId="58" fillId="0" borderId="0" xfId="99" applyFont="1" applyFill="1" applyBorder="1" applyAlignment="1"/>
    <xf numFmtId="49" fontId="26" fillId="0" borderId="0" xfId="99" applyNumberFormat="1" applyFont="1" applyFill="1" applyBorder="1" applyAlignment="1">
      <alignment vertical="center"/>
    </xf>
    <xf numFmtId="0" fontId="53" fillId="0" borderId="0" xfId="99" applyFont="1" applyFill="1" applyBorder="1" applyAlignment="1">
      <alignment vertical="center" wrapText="1"/>
    </xf>
    <xf numFmtId="0" fontId="53" fillId="0" borderId="0" xfId="99" applyFont="1" applyFill="1" applyBorder="1" applyAlignment="1">
      <alignment horizontal="center" vertical="center"/>
    </xf>
    <xf numFmtId="1" fontId="47" fillId="0" borderId="0" xfId="37" applyNumberFormat="1" applyFont="1" applyFill="1" applyBorder="1" applyAlignment="1" applyProtection="1">
      <alignment horizontal="left" vertical="center" shrinkToFit="1"/>
    </xf>
    <xf numFmtId="0" fontId="27" fillId="0" borderId="0" xfId="99" applyFont="1" applyFill="1" applyAlignment="1">
      <alignment vertical="center" shrinkToFit="1"/>
    </xf>
    <xf numFmtId="0" fontId="24" fillId="0" borderId="10" xfId="0" applyFont="1" applyFill="1" applyBorder="1" applyAlignment="1">
      <alignment horizontal="center" vertical="center" shrinkToFit="1"/>
    </xf>
    <xf numFmtId="0" fontId="24" fillId="0" borderId="18" xfId="0" applyFont="1" applyFill="1" applyBorder="1" applyAlignment="1">
      <alignment horizontal="center" vertical="center" shrinkToFit="1"/>
    </xf>
    <xf numFmtId="0" fontId="24" fillId="21" borderId="11" xfId="0" applyFont="1" applyFill="1" applyBorder="1" applyAlignment="1">
      <alignment horizontal="center" vertical="center"/>
    </xf>
    <xf numFmtId="0" fontId="24" fillId="0" borderId="11" xfId="0" applyFont="1" applyFill="1" applyBorder="1" applyAlignment="1">
      <alignment horizontal="center" vertical="center" shrinkToFit="1"/>
    </xf>
    <xf numFmtId="0" fontId="29" fillId="0" borderId="0" xfId="0" applyFont="1" applyFill="1" applyBorder="1" applyAlignment="1">
      <alignment horizontal="left" vertical="center" indent="1"/>
    </xf>
    <xf numFmtId="0" fontId="24" fillId="0" borderId="0" xfId="0" applyFont="1" applyFill="1" applyBorder="1" applyAlignment="1">
      <alignment horizontal="left" vertical="center"/>
    </xf>
    <xf numFmtId="0" fontId="24" fillId="0" borderId="0" xfId="0" applyFont="1" applyFill="1" applyBorder="1" applyAlignment="1">
      <alignment horizontal="center" vertical="center"/>
    </xf>
    <xf numFmtId="0" fontId="48" fillId="0" borderId="0" xfId="37" applyFont="1" applyFill="1" applyBorder="1" applyAlignment="1" applyProtection="1">
      <alignment horizontal="left" vertical="center"/>
    </xf>
    <xf numFmtId="0" fontId="24" fillId="0" borderId="0" xfId="0" applyFont="1" applyFill="1" applyBorder="1" applyAlignment="1">
      <alignment horizontal="center" shrinkToFit="1"/>
    </xf>
    <xf numFmtId="0" fontId="54" fillId="0" borderId="0" xfId="37" applyFont="1" applyFill="1" applyBorder="1" applyAlignment="1" applyProtection="1">
      <alignment horizontal="left" vertical="center"/>
    </xf>
    <xf numFmtId="0" fontId="61" fillId="21" borderId="13" xfId="0" applyFont="1" applyFill="1" applyBorder="1" applyAlignment="1">
      <alignment vertical="center" shrinkToFit="1"/>
    </xf>
    <xf numFmtId="0" fontId="63" fillId="21" borderId="13" xfId="0" applyFont="1" applyFill="1" applyBorder="1" applyAlignment="1">
      <alignment horizontal="center" vertical="center" shrinkToFit="1"/>
    </xf>
    <xf numFmtId="0" fontId="39" fillId="25" borderId="13" xfId="0" applyFont="1" applyFill="1" applyBorder="1" applyAlignment="1">
      <alignment horizontal="left" vertical="center" shrinkToFit="1"/>
    </xf>
    <xf numFmtId="0" fontId="33" fillId="25" borderId="13" xfId="0" applyFont="1" applyFill="1" applyBorder="1" applyAlignment="1">
      <alignment vertical="center"/>
    </xf>
    <xf numFmtId="0" fontId="33" fillId="25" borderId="13" xfId="0" applyFont="1" applyFill="1" applyBorder="1" applyAlignment="1">
      <alignment vertical="center" shrinkToFit="1"/>
    </xf>
    <xf numFmtId="1" fontId="33" fillId="25" borderId="13" xfId="0" applyNumberFormat="1" applyFont="1" applyFill="1" applyBorder="1" applyAlignment="1">
      <alignment horizontal="center" vertical="center" shrinkToFit="1"/>
    </xf>
    <xf numFmtId="0" fontId="24" fillId="24" borderId="13" xfId="0" applyFont="1" applyFill="1" applyBorder="1" applyAlignment="1">
      <alignment horizontal="left" vertical="center" shrinkToFit="1"/>
    </xf>
    <xf numFmtId="0" fontId="24" fillId="20" borderId="13" xfId="0" applyFont="1" applyFill="1" applyBorder="1" applyAlignment="1">
      <alignment vertical="center"/>
    </xf>
    <xf numFmtId="0" fontId="33" fillId="20" borderId="11" xfId="0" applyFont="1" applyFill="1" applyBorder="1" applyAlignment="1">
      <alignment horizontal="right" vertical="center"/>
    </xf>
    <xf numFmtId="0" fontId="29" fillId="19" borderId="13" xfId="0" applyNumberFormat="1" applyFont="1" applyFill="1" applyBorder="1" applyAlignment="1">
      <alignment horizontal="left" vertical="center" shrinkToFit="1"/>
    </xf>
    <xf numFmtId="164" fontId="24" fillId="0" borderId="11" xfId="0" applyNumberFormat="1" applyFont="1" applyBorder="1" applyAlignment="1">
      <alignment horizontal="right" vertical="center"/>
    </xf>
    <xf numFmtId="0" fontId="59" fillId="19" borderId="11" xfId="0" applyFont="1" applyFill="1" applyBorder="1" applyAlignment="1">
      <alignment vertical="center"/>
    </xf>
    <xf numFmtId="0" fontId="24" fillId="19" borderId="11" xfId="0" applyFont="1" applyFill="1" applyBorder="1" applyAlignment="1">
      <alignment vertical="center"/>
    </xf>
    <xf numFmtId="164" fontId="24" fillId="20" borderId="11" xfId="0" applyNumberFormat="1" applyFont="1" applyFill="1" applyBorder="1" applyAlignment="1">
      <alignment horizontal="right" vertical="center"/>
    </xf>
    <xf numFmtId="0" fontId="33" fillId="20" borderId="11" xfId="0" applyFont="1" applyFill="1" applyBorder="1" applyAlignment="1">
      <alignment vertical="center"/>
    </xf>
    <xf numFmtId="0" fontId="29" fillId="19" borderId="11" xfId="0" applyFont="1" applyFill="1" applyBorder="1" applyAlignment="1">
      <alignment vertical="center"/>
    </xf>
    <xf numFmtId="0" fontId="63" fillId="21" borderId="11" xfId="0" applyFont="1" applyFill="1" applyBorder="1" applyAlignment="1">
      <alignment vertical="center"/>
    </xf>
    <xf numFmtId="164" fontId="29" fillId="19" borderId="11" xfId="0" applyNumberFormat="1" applyFont="1" applyFill="1" applyBorder="1" applyAlignment="1">
      <alignment vertical="center"/>
    </xf>
    <xf numFmtId="0" fontId="30" fillId="0" borderId="11" xfId="0" applyFont="1" applyFill="1" applyBorder="1" applyAlignment="1">
      <alignment vertical="center" shrinkToFit="1"/>
    </xf>
    <xf numFmtId="164" fontId="33" fillId="20" borderId="11" xfId="0" applyNumberFormat="1" applyFont="1" applyFill="1" applyBorder="1" applyAlignment="1">
      <alignment vertical="center"/>
    </xf>
    <xf numFmtId="1" fontId="62" fillId="21" borderId="13" xfId="0" applyNumberFormat="1" applyFont="1" applyFill="1" applyBorder="1" applyAlignment="1">
      <alignment vertical="center"/>
    </xf>
    <xf numFmtId="0" fontId="40" fillId="24" borderId="0" xfId="99" applyFont="1" applyFill="1" applyBorder="1" applyAlignment="1">
      <alignment horizontal="left" vertical="center"/>
    </xf>
    <xf numFmtId="4" fontId="57" fillId="0" borderId="12" xfId="0" applyNumberFormat="1" applyFont="1" applyFill="1" applyBorder="1" applyAlignment="1">
      <alignment vertical="center" wrapText="1"/>
    </xf>
    <xf numFmtId="0" fontId="60" fillId="19" borderId="10" xfId="0" applyFont="1" applyFill="1" applyBorder="1" applyAlignment="1">
      <alignment horizontal="left" vertical="center" shrinkToFit="1"/>
    </xf>
    <xf numFmtId="0" fontId="60" fillId="19" borderId="10" xfId="0" applyFont="1" applyFill="1" applyBorder="1" applyAlignment="1">
      <alignment vertical="center" shrinkToFit="1"/>
    </xf>
    <xf numFmtId="1" fontId="24" fillId="19" borderId="10" xfId="0" applyNumberFormat="1" applyFont="1" applyFill="1" applyBorder="1" applyAlignment="1">
      <alignment horizontal="center" vertical="center" shrinkToFit="1"/>
    </xf>
    <xf numFmtId="0" fontId="24" fillId="19" borderId="10" xfId="0" applyFont="1" applyFill="1" applyBorder="1" applyAlignment="1">
      <alignment vertical="center"/>
    </xf>
    <xf numFmtId="0" fontId="24" fillId="19" borderId="19" xfId="0" applyFont="1" applyFill="1" applyBorder="1" applyAlignment="1">
      <alignment vertical="center"/>
    </xf>
    <xf numFmtId="0" fontId="24" fillId="19" borderId="19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left" vertical="center"/>
    </xf>
    <xf numFmtId="166" fontId="24" fillId="0" borderId="12" xfId="0" applyNumberFormat="1" applyFont="1" applyFill="1" applyBorder="1" applyAlignment="1">
      <alignment horizontal="center" vertical="center" shrinkToFit="1"/>
    </xf>
    <xf numFmtId="1" fontId="57" fillId="0" borderId="12" xfId="0" applyNumberFormat="1" applyFont="1" applyFill="1" applyBorder="1" applyAlignment="1">
      <alignment horizontal="left" vertical="center" shrinkToFit="1"/>
    </xf>
    <xf numFmtId="0" fontId="33" fillId="21" borderId="10" xfId="0" applyFont="1" applyFill="1" applyBorder="1" applyAlignment="1">
      <alignment horizontal="center" vertical="center"/>
    </xf>
    <xf numFmtId="0" fontId="29" fillId="0" borderId="10" xfId="0" applyFont="1" applyFill="1" applyBorder="1" applyAlignment="1">
      <alignment vertical="center"/>
    </xf>
    <xf numFmtId="8" fontId="24" fillId="0" borderId="12" xfId="0" applyNumberFormat="1" applyFont="1" applyBorder="1" applyAlignment="1">
      <alignment vertical="center" shrinkToFit="1"/>
    </xf>
    <xf numFmtId="164" fontId="24" fillId="0" borderId="15" xfId="28" applyNumberFormat="1" applyFont="1" applyFill="1" applyBorder="1" applyAlignment="1">
      <alignment vertical="center"/>
    </xf>
    <xf numFmtId="164" fontId="24" fillId="0" borderId="12" xfId="0" applyNumberFormat="1" applyFont="1" applyBorder="1" applyAlignment="1">
      <alignment vertical="center" shrinkToFit="1"/>
    </xf>
    <xf numFmtId="164" fontId="57" fillId="0" borderId="12" xfId="0" applyNumberFormat="1" applyFont="1" applyFill="1" applyBorder="1" applyAlignment="1">
      <alignment vertical="center"/>
    </xf>
    <xf numFmtId="164" fontId="24" fillId="0" borderId="12" xfId="29" applyNumberFormat="1" applyFont="1" applyFill="1" applyBorder="1" applyAlignment="1">
      <alignment vertical="center"/>
    </xf>
    <xf numFmtId="0" fontId="33" fillId="25" borderId="11" xfId="0" applyFont="1" applyFill="1" applyBorder="1" applyAlignment="1">
      <alignment vertical="center"/>
    </xf>
    <xf numFmtId="0" fontId="24" fillId="24" borderId="11" xfId="0" applyFont="1" applyFill="1" applyBorder="1" applyAlignment="1">
      <alignment vertical="center"/>
    </xf>
    <xf numFmtId="7" fontId="57" fillId="0" borderId="12" xfId="29" applyNumberFormat="1" applyFont="1" applyFill="1" applyBorder="1" applyAlignment="1">
      <alignment vertical="center"/>
    </xf>
    <xf numFmtId="0" fontId="60" fillId="24" borderId="11" xfId="0" applyFont="1" applyFill="1" applyBorder="1" applyAlignment="1">
      <alignment vertical="center"/>
    </xf>
    <xf numFmtId="164" fontId="24" fillId="0" borderId="12" xfId="0" applyNumberFormat="1" applyFont="1" applyFill="1" applyBorder="1" applyAlignment="1">
      <alignment vertical="center" shrinkToFit="1"/>
    </xf>
    <xf numFmtId="8" fontId="59" fillId="0" borderId="15" xfId="0" applyNumberFormat="1" applyFont="1" applyFill="1" applyBorder="1" applyAlignment="1">
      <alignment vertical="center" wrapText="1"/>
    </xf>
    <xf numFmtId="164" fontId="24" fillId="0" borderId="15" xfId="0" applyNumberFormat="1" applyFont="1" applyFill="1" applyBorder="1" applyAlignment="1">
      <alignment vertical="center" shrinkToFit="1"/>
    </xf>
    <xf numFmtId="8" fontId="57" fillId="0" borderId="12" xfId="0" applyNumberFormat="1" applyFont="1" applyBorder="1" applyAlignment="1">
      <alignment vertical="center"/>
    </xf>
    <xf numFmtId="8" fontId="24" fillId="0" borderId="12" xfId="0" applyNumberFormat="1" applyFont="1" applyFill="1" applyBorder="1" applyAlignment="1">
      <alignment vertical="center"/>
    </xf>
    <xf numFmtId="164" fontId="57" fillId="0" borderId="12" xfId="0" applyNumberFormat="1" applyFont="1" applyFill="1" applyBorder="1" applyAlignment="1">
      <alignment vertical="center" wrapText="1"/>
    </xf>
    <xf numFmtId="8" fontId="24" fillId="0" borderId="12" xfId="0" applyNumberFormat="1" applyFont="1" applyFill="1" applyBorder="1" applyAlignment="1">
      <alignment vertical="center" shrinkToFit="1"/>
    </xf>
    <xf numFmtId="164" fontId="59" fillId="0" borderId="12" xfId="28" applyNumberFormat="1" applyFont="1" applyFill="1" applyBorder="1" applyAlignment="1">
      <alignment vertical="center"/>
    </xf>
    <xf numFmtId="164" fontId="24" fillId="0" borderId="11" xfId="28" applyNumberFormat="1" applyFont="1" applyFill="1" applyBorder="1" applyAlignment="1">
      <alignment vertical="center"/>
    </xf>
    <xf numFmtId="164" fontId="24" fillId="0" borderId="12" xfId="28" applyNumberFormat="1" applyFont="1" applyFill="1" applyBorder="1" applyAlignment="1">
      <alignment vertical="center" shrinkToFit="1"/>
    </xf>
    <xf numFmtId="8" fontId="57" fillId="0" borderId="12" xfId="0" applyNumberFormat="1" applyFont="1" applyFill="1" applyBorder="1" applyAlignment="1">
      <alignment vertical="center" wrapText="1"/>
    </xf>
    <xf numFmtId="8" fontId="24" fillId="0" borderId="12" xfId="0" applyNumberFormat="1" applyFont="1" applyBorder="1" applyAlignment="1">
      <alignment vertical="center"/>
    </xf>
    <xf numFmtId="164" fontId="24" fillId="0" borderId="0" xfId="28" applyNumberFormat="1" applyFont="1" applyFill="1" applyAlignment="1">
      <alignment vertical="center"/>
    </xf>
    <xf numFmtId="0" fontId="57" fillId="0" borderId="12" xfId="0" applyFont="1" applyFill="1" applyBorder="1" applyAlignment="1">
      <alignment horizontal="left" vertical="center"/>
    </xf>
    <xf numFmtId="17" fontId="29" fillId="60" borderId="12" xfId="0" applyNumberFormat="1" applyFont="1" applyFill="1" applyBorder="1" applyAlignment="1">
      <alignment horizontal="center" vertical="center" shrinkToFit="1"/>
    </xf>
    <xf numFmtId="1" fontId="4" fillId="0" borderId="0" xfId="37" applyNumberFormat="1" applyFill="1" applyBorder="1" applyAlignment="1" applyProtection="1">
      <alignment horizontal="left" vertical="center" shrinkToFit="1"/>
    </xf>
    <xf numFmtId="0" fontId="64" fillId="0" borderId="11" xfId="0" applyFont="1" applyBorder="1" applyAlignment="1">
      <alignment vertical="center" shrinkToFit="1"/>
    </xf>
    <xf numFmtId="0" fontId="24" fillId="0" borderId="11" xfId="0" applyFont="1" applyBorder="1" applyAlignment="1">
      <alignment horizontal="left" vertical="center" shrinkToFit="1"/>
    </xf>
    <xf numFmtId="16" fontId="24" fillId="0" borderId="11" xfId="0" applyNumberFormat="1" applyFont="1" applyFill="1" applyBorder="1" applyAlignment="1">
      <alignment horizontal="left" vertical="center" shrinkToFit="1"/>
    </xf>
    <xf numFmtId="0" fontId="24" fillId="19" borderId="12" xfId="0" applyFont="1" applyFill="1" applyBorder="1" applyAlignment="1">
      <alignment vertical="center" shrinkToFit="1"/>
    </xf>
    <xf numFmtId="0" fontId="61" fillId="21" borderId="12" xfId="0" applyFont="1" applyFill="1" applyBorder="1" applyAlignment="1">
      <alignment vertical="center" shrinkToFit="1"/>
    </xf>
    <xf numFmtId="0" fontId="24" fillId="25" borderId="12" xfId="0" applyFont="1" applyFill="1" applyBorder="1" applyAlignment="1">
      <alignment vertical="center" shrinkToFit="1"/>
    </xf>
    <xf numFmtId="0" fontId="24" fillId="24" borderId="12" xfId="0" applyFont="1" applyFill="1" applyBorder="1" applyAlignment="1">
      <alignment vertical="center" shrinkToFit="1"/>
    </xf>
    <xf numFmtId="0" fontId="24" fillId="20" borderId="12" xfId="0" applyFont="1" applyFill="1" applyBorder="1" applyAlignment="1">
      <alignment vertical="center" shrinkToFit="1"/>
    </xf>
    <xf numFmtId="0" fontId="24" fillId="0" borderId="12" xfId="0" applyFont="1" applyBorder="1" applyAlignment="1">
      <alignment vertical="center"/>
    </xf>
    <xf numFmtId="0" fontId="82" fillId="19" borderId="12" xfId="0" applyFont="1" applyFill="1" applyBorder="1" applyAlignment="1">
      <alignment vertical="center" shrinkToFit="1"/>
    </xf>
    <xf numFmtId="0" fontId="49" fillId="0" borderId="12" xfId="0" applyFont="1" applyFill="1" applyBorder="1" applyAlignment="1">
      <alignment horizontal="center" vertical="center" shrinkToFit="1"/>
    </xf>
    <xf numFmtId="0" fontId="24" fillId="20" borderId="12" xfId="0" applyFont="1" applyFill="1" applyBorder="1" applyAlignment="1">
      <alignment vertical="center"/>
    </xf>
    <xf numFmtId="0" fontId="29" fillId="20" borderId="12" xfId="0" applyFont="1" applyFill="1" applyBorder="1" applyAlignment="1">
      <alignment vertical="center" shrinkToFit="1"/>
    </xf>
    <xf numFmtId="0" fontId="24" fillId="19" borderId="12" xfId="0" applyNumberFormat="1" applyFont="1" applyFill="1" applyBorder="1" applyAlignment="1">
      <alignment vertical="center" shrinkToFit="1"/>
    </xf>
    <xf numFmtId="0" fontId="35" fillId="0" borderId="13" xfId="0" applyFont="1" applyFill="1" applyBorder="1" applyAlignment="1">
      <alignment horizontal="center" vertical="center" wrapText="1" shrinkToFit="1"/>
    </xf>
    <xf numFmtId="0" fontId="35" fillId="0" borderId="11" xfId="0" applyFont="1" applyFill="1" applyBorder="1" applyAlignment="1">
      <alignment horizontal="center" vertical="center" wrapText="1" shrinkToFit="1"/>
    </xf>
    <xf numFmtId="0" fontId="31" fillId="0" borderId="0" xfId="0" applyFont="1" applyBorder="1" applyAlignment="1">
      <alignment horizontal="center" vertical="center" shrinkToFit="1"/>
    </xf>
    <xf numFmtId="0" fontId="25" fillId="0" borderId="10" xfId="0" applyFont="1" applyFill="1" applyBorder="1" applyAlignment="1">
      <alignment horizontal="right" vertical="center" shrinkToFit="1"/>
    </xf>
    <xf numFmtId="0" fontId="28" fillId="0" borderId="14" xfId="0" applyFont="1" applyFill="1" applyBorder="1" applyAlignment="1">
      <alignment horizontal="center" vertical="center"/>
    </xf>
    <xf numFmtId="0" fontId="40" fillId="24" borderId="0" xfId="99" applyFont="1" applyFill="1" applyBorder="1" applyAlignment="1">
      <alignment horizontal="left" vertical="center"/>
    </xf>
    <xf numFmtId="0" fontId="32" fillId="0" borderId="14" xfId="99" applyFont="1" applyBorder="1" applyAlignment="1">
      <alignment horizontal="left" vertical="center" indent="5"/>
    </xf>
    <xf numFmtId="0" fontId="32" fillId="0" borderId="10" xfId="99" applyFont="1" applyBorder="1" applyAlignment="1">
      <alignment horizontal="left" vertical="center" indent="5"/>
    </xf>
    <xf numFmtId="0" fontId="56" fillId="23" borderId="0" xfId="99" applyFont="1" applyFill="1" applyBorder="1" applyAlignment="1">
      <alignment horizontal="left" vertical="center"/>
    </xf>
    <xf numFmtId="0" fontId="41" fillId="26" borderId="0" xfId="99" applyFont="1" applyFill="1" applyBorder="1" applyAlignment="1">
      <alignment horizontal="left" vertical="center"/>
    </xf>
    <xf numFmtId="0" fontId="83" fillId="59" borderId="0" xfId="99" applyFont="1" applyFill="1" applyBorder="1" applyAlignment="1">
      <alignment horizontal="left" vertical="center"/>
    </xf>
  </cellXfs>
  <cellStyles count="101">
    <cellStyle name="20% - Accent1" xfId="1" builtinId="30" customBuiltin="1"/>
    <cellStyle name="20% - Accent1 2" xfId="51" xr:uid="{00000000-0005-0000-0000-000001000000}"/>
    <cellStyle name="20% - Accent2" xfId="2" builtinId="34" customBuiltin="1"/>
    <cellStyle name="20% - Accent2 2" xfId="52" xr:uid="{00000000-0005-0000-0000-000003000000}"/>
    <cellStyle name="20% - Accent3" xfId="3" builtinId="38" customBuiltin="1"/>
    <cellStyle name="20% - Accent3 2" xfId="53" xr:uid="{00000000-0005-0000-0000-000005000000}"/>
    <cellStyle name="20% - Accent4" xfId="4" builtinId="42" customBuiltin="1"/>
    <cellStyle name="20% - Accent4 2" xfId="54" xr:uid="{00000000-0005-0000-0000-000007000000}"/>
    <cellStyle name="20% - Accent5" xfId="5" builtinId="46" customBuiltin="1"/>
    <cellStyle name="20% - Accent5 2" xfId="55" xr:uid="{00000000-0005-0000-0000-000009000000}"/>
    <cellStyle name="20% - Accent6" xfId="6" builtinId="50" customBuiltin="1"/>
    <cellStyle name="20% - Accent6 2" xfId="56" xr:uid="{00000000-0005-0000-0000-00000B000000}"/>
    <cellStyle name="40% - Accent1" xfId="7" builtinId="31" customBuiltin="1"/>
    <cellStyle name="40% - Accent1 2" xfId="57" xr:uid="{00000000-0005-0000-0000-00000D000000}"/>
    <cellStyle name="40% - Accent2" xfId="8" builtinId="35" customBuiltin="1"/>
    <cellStyle name="40% - Accent2 2" xfId="58" xr:uid="{00000000-0005-0000-0000-00000F000000}"/>
    <cellStyle name="40% - Accent3" xfId="9" builtinId="39" customBuiltin="1"/>
    <cellStyle name="40% - Accent3 2" xfId="59" xr:uid="{00000000-0005-0000-0000-000011000000}"/>
    <cellStyle name="40% - Accent4" xfId="10" builtinId="43" customBuiltin="1"/>
    <cellStyle name="40% - Accent4 2" xfId="60" xr:uid="{00000000-0005-0000-0000-000013000000}"/>
    <cellStyle name="40% - Accent5" xfId="11" builtinId="47" customBuiltin="1"/>
    <cellStyle name="40% - Accent5 2" xfId="61" xr:uid="{00000000-0005-0000-0000-000015000000}"/>
    <cellStyle name="40% - Accent6" xfId="12" builtinId="51" customBuiltin="1"/>
    <cellStyle name="40% - Accent6 2" xfId="62" xr:uid="{00000000-0005-0000-0000-000017000000}"/>
    <cellStyle name="60% - Accent1" xfId="13" builtinId="32" customBuiltin="1"/>
    <cellStyle name="60% - Accent1 2" xfId="63" xr:uid="{00000000-0005-0000-0000-000019000000}"/>
    <cellStyle name="60% - Accent2" xfId="14" builtinId="36" customBuiltin="1"/>
    <cellStyle name="60% - Accent2 2" xfId="64" xr:uid="{00000000-0005-0000-0000-00001B000000}"/>
    <cellStyle name="60% - Accent3" xfId="15" builtinId="40" customBuiltin="1"/>
    <cellStyle name="60% - Accent3 2" xfId="65" xr:uid="{00000000-0005-0000-0000-00001D000000}"/>
    <cellStyle name="60% - Accent4" xfId="16" builtinId="44" customBuiltin="1"/>
    <cellStyle name="60% - Accent4 2" xfId="66" xr:uid="{00000000-0005-0000-0000-00001F000000}"/>
    <cellStyle name="60% - Accent5" xfId="17" builtinId="48" customBuiltin="1"/>
    <cellStyle name="60% - Accent5 2" xfId="67" xr:uid="{00000000-0005-0000-0000-000021000000}"/>
    <cellStyle name="60% - Accent6" xfId="18" builtinId="52" customBuiltin="1"/>
    <cellStyle name="60% - Accent6 2" xfId="68" xr:uid="{00000000-0005-0000-0000-000023000000}"/>
    <cellStyle name="Accent1" xfId="19" builtinId="29" customBuiltin="1"/>
    <cellStyle name="Accent1 2" xfId="69" xr:uid="{00000000-0005-0000-0000-000025000000}"/>
    <cellStyle name="Accent2" xfId="20" builtinId="33" customBuiltin="1"/>
    <cellStyle name="Accent2 2" xfId="70" xr:uid="{00000000-0005-0000-0000-000027000000}"/>
    <cellStyle name="Accent3" xfId="21" builtinId="37" customBuiltin="1"/>
    <cellStyle name="Accent3 2" xfId="71" xr:uid="{00000000-0005-0000-0000-000029000000}"/>
    <cellStyle name="Accent4" xfId="22" builtinId="41" customBuiltin="1"/>
    <cellStyle name="Accent4 2" xfId="72" xr:uid="{00000000-0005-0000-0000-00002B000000}"/>
    <cellStyle name="Accent5" xfId="23" builtinId="45" customBuiltin="1"/>
    <cellStyle name="Accent5 2" xfId="73" xr:uid="{00000000-0005-0000-0000-00002D000000}"/>
    <cellStyle name="Accent6" xfId="24" builtinId="49" customBuiltin="1"/>
    <cellStyle name="Accent6 2" xfId="74" xr:uid="{00000000-0005-0000-0000-00002F000000}"/>
    <cellStyle name="Bad" xfId="25" builtinId="27" customBuiltin="1"/>
    <cellStyle name="Bad 2" xfId="75" xr:uid="{00000000-0005-0000-0000-000031000000}"/>
    <cellStyle name="Calculation" xfId="26" builtinId="22" customBuiltin="1"/>
    <cellStyle name="Calculation 2" xfId="76" xr:uid="{00000000-0005-0000-0000-000033000000}"/>
    <cellStyle name="Check Cell" xfId="27" builtinId="23" customBuiltin="1"/>
    <cellStyle name="Check Cell 2" xfId="77" xr:uid="{00000000-0005-0000-0000-000035000000}"/>
    <cellStyle name="Currency" xfId="28" builtinId="4"/>
    <cellStyle name="Currency 2" xfId="29" xr:uid="{00000000-0005-0000-0000-000037000000}"/>
    <cellStyle name="Currency 3" xfId="30" xr:uid="{00000000-0005-0000-0000-000038000000}"/>
    <cellStyle name="Explanatory Text" xfId="31" builtinId="53" customBuiltin="1"/>
    <cellStyle name="Explanatory Text 2" xfId="78" xr:uid="{00000000-0005-0000-0000-00003A000000}"/>
    <cellStyle name="Good" xfId="32" builtinId="26" customBuiltin="1"/>
    <cellStyle name="Good 2" xfId="79" xr:uid="{00000000-0005-0000-0000-00003C000000}"/>
    <cellStyle name="Heading 1" xfId="33" builtinId="16" customBuiltin="1"/>
    <cellStyle name="Heading 1 2" xfId="80" xr:uid="{00000000-0005-0000-0000-00003E000000}"/>
    <cellStyle name="Heading 2" xfId="34" builtinId="17" customBuiltin="1"/>
    <cellStyle name="Heading 2 2" xfId="81" xr:uid="{00000000-0005-0000-0000-000040000000}"/>
    <cellStyle name="Heading 3" xfId="35" builtinId="18" customBuiltin="1"/>
    <cellStyle name="Heading 3 2" xfId="82" xr:uid="{00000000-0005-0000-0000-000042000000}"/>
    <cellStyle name="Heading 4" xfId="36" builtinId="19" customBuiltin="1"/>
    <cellStyle name="Heading 4 2" xfId="83" xr:uid="{00000000-0005-0000-0000-000044000000}"/>
    <cellStyle name="Hyperlink" xfId="37" builtinId="8"/>
    <cellStyle name="Input" xfId="38" builtinId="20" customBuiltin="1"/>
    <cellStyle name="Input 2" xfId="84" xr:uid="{00000000-0005-0000-0000-000047000000}"/>
    <cellStyle name="Linked Cell" xfId="39" builtinId="24" customBuiltin="1"/>
    <cellStyle name="Linked Cell 2" xfId="85" xr:uid="{00000000-0005-0000-0000-000049000000}"/>
    <cellStyle name="Neutral" xfId="40" builtinId="28" customBuiltin="1"/>
    <cellStyle name="Neutral 2" xfId="86" xr:uid="{00000000-0005-0000-0000-00004B000000}"/>
    <cellStyle name="Normal" xfId="0" builtinId="0"/>
    <cellStyle name="Normal 2" xfId="41" xr:uid="{00000000-0005-0000-0000-00004D000000}"/>
    <cellStyle name="Normal 2 2" xfId="87" xr:uid="{00000000-0005-0000-0000-00004E000000}"/>
    <cellStyle name="Normal 3" xfId="42" xr:uid="{00000000-0005-0000-0000-00004F000000}"/>
    <cellStyle name="Normal 3 2" xfId="88" xr:uid="{00000000-0005-0000-0000-000050000000}"/>
    <cellStyle name="Normal 4" xfId="89" xr:uid="{00000000-0005-0000-0000-000051000000}"/>
    <cellStyle name="Normal 5" xfId="90" xr:uid="{00000000-0005-0000-0000-000052000000}"/>
    <cellStyle name="Normal 6" xfId="91" xr:uid="{00000000-0005-0000-0000-000053000000}"/>
    <cellStyle name="Normal 7" xfId="99" xr:uid="{00000000-0005-0000-0000-000054000000}"/>
    <cellStyle name="Normal 8" xfId="100" xr:uid="{00000000-0005-0000-0000-000069000000}"/>
    <cellStyle name="Normal_pascal price list" xfId="43" xr:uid="{00000000-0005-0000-0000-000055000000}"/>
    <cellStyle name="Normal_Sheet1" xfId="44" xr:uid="{00000000-0005-0000-0000-000056000000}"/>
    <cellStyle name="Note" xfId="45" builtinId="10" customBuiltin="1"/>
    <cellStyle name="Note 2" xfId="92" xr:uid="{00000000-0005-0000-0000-000058000000}"/>
    <cellStyle name="Output" xfId="46" builtinId="21" customBuiltin="1"/>
    <cellStyle name="Output 2" xfId="93" xr:uid="{00000000-0005-0000-0000-00005A000000}"/>
    <cellStyle name="Percent 2" xfId="47" xr:uid="{00000000-0005-0000-0000-00005B000000}"/>
    <cellStyle name="Percent 2 2" xfId="94" xr:uid="{00000000-0005-0000-0000-00005C000000}"/>
    <cellStyle name="SAPBEXstdItem" xfId="95" xr:uid="{00000000-0005-0000-0000-00005D000000}"/>
    <cellStyle name="Title" xfId="48" builtinId="15" customBuiltin="1"/>
    <cellStyle name="Title 2" xfId="96" xr:uid="{00000000-0005-0000-0000-00005F000000}"/>
    <cellStyle name="Total" xfId="49" builtinId="25" customBuiltin="1"/>
    <cellStyle name="Total 2" xfId="97" xr:uid="{00000000-0005-0000-0000-000061000000}"/>
    <cellStyle name="Warning Text" xfId="50" builtinId="11" customBuiltin="1"/>
    <cellStyle name="Warning Text 2" xfId="98" xr:uid="{00000000-0005-0000-0000-00006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DDDDDD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5F5F5F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121920</xdr:rowOff>
    </xdr:from>
    <xdr:to>
      <xdr:col>0</xdr:col>
      <xdr:colOff>891540</xdr:colOff>
      <xdr:row>6</xdr:row>
      <xdr:rowOff>114300</xdr:rowOff>
    </xdr:to>
    <xdr:pic>
      <xdr:nvPicPr>
        <xdr:cNvPr id="32802" name="Picture 7" descr="Pascal Logo blue Reflex B&amp;W">
          <a:extLst>
            <a:ext uri="{FF2B5EF4-FFF2-40B4-BE49-F238E27FC236}">
              <a16:creationId xmlns:a16="http://schemas.microsoft.com/office/drawing/2014/main" id="{00000000-0008-0000-0000-000022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21920"/>
          <a:ext cx="853440" cy="1630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40</xdr:row>
      <xdr:rowOff>83</xdr:rowOff>
    </xdr:from>
    <xdr:to>
      <xdr:col>8</xdr:col>
      <xdr:colOff>417195</xdr:colOff>
      <xdr:row>43</xdr:row>
      <xdr:rowOff>1</xdr:rowOff>
    </xdr:to>
    <xdr:pic>
      <xdr:nvPicPr>
        <xdr:cNvPr id="32803" name="Picture 8" descr="Pascal Marketing pirce list">
          <a:extLst>
            <a:ext uri="{FF2B5EF4-FFF2-40B4-BE49-F238E27FC236}">
              <a16:creationId xmlns:a16="http://schemas.microsoft.com/office/drawing/2014/main" id="{00000000-0008-0000-0000-000023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10204257"/>
          <a:ext cx="6747096" cy="49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36195</xdr:rowOff>
    </xdr:from>
    <xdr:to>
      <xdr:col>0</xdr:col>
      <xdr:colOff>521970</xdr:colOff>
      <xdr:row>3</xdr:row>
      <xdr:rowOff>104775</xdr:rowOff>
    </xdr:to>
    <xdr:pic>
      <xdr:nvPicPr>
        <xdr:cNvPr id="1932" name="Picture 2068" descr="Pascal Logo blue Reflex B&amp;W">
          <a:extLst>
            <a:ext uri="{FF2B5EF4-FFF2-40B4-BE49-F238E27FC236}">
              <a16:creationId xmlns:a16="http://schemas.microsoft.com/office/drawing/2014/main" id="{00000000-0008-0000-0100-00008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6195"/>
          <a:ext cx="464820" cy="906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480060</xdr:colOff>
      <xdr:row>3</xdr:row>
      <xdr:rowOff>30480</xdr:rowOff>
    </xdr:to>
    <xdr:pic>
      <xdr:nvPicPr>
        <xdr:cNvPr id="2" name="Picture 3" descr="Pascal Logo blue Reflex B&amp;W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80060" cy="935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debbie.lang@pascalpress.com.au" TargetMode="External"/><Relationship Id="rId13" Type="http://schemas.openxmlformats.org/officeDocument/2006/relationships/hyperlink" Target="mailto:lyndsay.thomas@pascalpress.com.au" TargetMode="External"/><Relationship Id="rId3" Type="http://schemas.openxmlformats.org/officeDocument/2006/relationships/hyperlink" Target="mailto:david@pascalpress.com.au" TargetMode="External"/><Relationship Id="rId7" Type="http://schemas.openxmlformats.org/officeDocument/2006/relationships/hyperlink" Target="mailto:ahopwood@bigpond.net.au" TargetMode="External"/><Relationship Id="rId12" Type="http://schemas.openxmlformats.org/officeDocument/2006/relationships/hyperlink" Target="mailto:janette.fadel@pascalpress.com.au" TargetMode="External"/><Relationship Id="rId2" Type="http://schemas.openxmlformats.org/officeDocument/2006/relationships/hyperlink" Target="http://www.pascalpress.com.au/" TargetMode="External"/><Relationship Id="rId1" Type="http://schemas.openxmlformats.org/officeDocument/2006/relationships/hyperlink" Target="mailto:contact@pascalpress.com.au" TargetMode="External"/><Relationship Id="rId6" Type="http://schemas.openxmlformats.org/officeDocument/2006/relationships/hyperlink" Target="mailto:murray.cassie@blake.com.au" TargetMode="External"/><Relationship Id="rId11" Type="http://schemas.openxmlformats.org/officeDocument/2006/relationships/hyperlink" Target="mailto:mark.jarvey@pascalpress.com.au" TargetMode="External"/><Relationship Id="rId5" Type="http://schemas.openxmlformats.org/officeDocument/2006/relationships/hyperlink" Target="mailto:sonja.neraas@blake.com.au" TargetMode="External"/><Relationship Id="rId15" Type="http://schemas.openxmlformats.org/officeDocument/2006/relationships/drawing" Target="../drawings/drawing3.xml"/><Relationship Id="rId10" Type="http://schemas.openxmlformats.org/officeDocument/2006/relationships/hyperlink" Target="mailto:firsthand@picknowl.com.au" TargetMode="External"/><Relationship Id="rId4" Type="http://schemas.openxmlformats.org/officeDocument/2006/relationships/hyperlink" Target="mailto:sonja.neraas@blake.com.au" TargetMode="External"/><Relationship Id="rId9" Type="http://schemas.openxmlformats.org/officeDocument/2006/relationships/hyperlink" Target="mailto:vivienne.hughes@pascalpress.com.au" TargetMode="External"/><Relationship Id="rId14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L40"/>
  <sheetViews>
    <sheetView showGridLines="0" tabSelected="1" view="pageBreakPreview" zoomScale="115" zoomScaleNormal="100" zoomScaleSheetLayoutView="115" workbookViewId="0">
      <selection activeCell="K8" sqref="K7:K8"/>
    </sheetView>
  </sheetViews>
  <sheetFormatPr defaultColWidth="23.85546875" defaultRowHeight="12.75" x14ac:dyDescent="0.2"/>
  <cols>
    <col min="1" max="1" width="14.140625" style="32" customWidth="1"/>
    <col min="2" max="2" width="43.140625" style="32" customWidth="1"/>
    <col min="3" max="3" width="6.28515625" style="60" customWidth="1"/>
    <col min="4" max="9" width="6.28515625" style="61" customWidth="1"/>
    <col min="10" max="16384" width="23.85546875" style="32"/>
  </cols>
  <sheetData>
    <row r="1" spans="1:12" s="22" customFormat="1" ht="17.25" customHeight="1" x14ac:dyDescent="0.2">
      <c r="A1" s="19"/>
      <c r="B1" s="19"/>
      <c r="C1" s="19"/>
      <c r="D1" s="19"/>
      <c r="E1" s="19"/>
      <c r="F1" s="19"/>
      <c r="G1" s="19"/>
      <c r="H1" s="19"/>
      <c r="I1" s="19"/>
      <c r="J1" s="21"/>
      <c r="K1" s="21"/>
      <c r="L1" s="19"/>
    </row>
    <row r="2" spans="1:12" s="22" customFormat="1" ht="23.25" x14ac:dyDescent="0.2">
      <c r="A2" s="19"/>
      <c r="B2" s="19"/>
      <c r="C2" s="19"/>
      <c r="D2" s="19"/>
      <c r="E2" s="19"/>
      <c r="F2" s="19"/>
      <c r="G2" s="19"/>
      <c r="H2" s="19"/>
      <c r="I2" s="19"/>
      <c r="J2" s="21"/>
      <c r="K2" s="21"/>
      <c r="L2" s="19"/>
    </row>
    <row r="3" spans="1:12" s="22" customFormat="1" ht="16.5" customHeight="1" x14ac:dyDescent="0.2">
      <c r="A3" s="19"/>
      <c r="B3" s="19"/>
      <c r="C3" s="19"/>
      <c r="D3" s="19"/>
      <c r="E3" s="19"/>
      <c r="F3" s="19"/>
      <c r="G3" s="19"/>
      <c r="H3" s="19"/>
      <c r="I3" s="19"/>
      <c r="J3" s="21"/>
      <c r="K3" s="21"/>
      <c r="L3" s="19"/>
    </row>
    <row r="4" spans="1:12" s="22" customFormat="1" ht="34.5" customHeight="1" x14ac:dyDescent="0.2">
      <c r="A4" s="19"/>
      <c r="B4" s="23" t="s">
        <v>1137</v>
      </c>
      <c r="C4" s="24"/>
      <c r="D4" s="24"/>
      <c r="E4" s="24"/>
      <c r="F4" s="24"/>
      <c r="G4" s="24"/>
      <c r="H4" s="24"/>
      <c r="I4" s="24"/>
      <c r="J4" s="21"/>
      <c r="K4" s="21"/>
      <c r="L4" s="19"/>
    </row>
    <row r="5" spans="1:12" s="22" customFormat="1" ht="15" customHeight="1" x14ac:dyDescent="0.2">
      <c r="A5" s="25"/>
      <c r="B5" s="26"/>
      <c r="C5" s="27"/>
      <c r="D5" s="28"/>
      <c r="E5" s="28"/>
      <c r="F5" s="28"/>
      <c r="G5" s="28"/>
      <c r="H5" s="28"/>
      <c r="I5" s="28"/>
      <c r="J5" s="21"/>
      <c r="K5" s="21"/>
    </row>
    <row r="6" spans="1:12" ht="23.25" x14ac:dyDescent="0.2">
      <c r="A6" s="10"/>
      <c r="B6" s="29" t="s">
        <v>121</v>
      </c>
      <c r="C6" s="30"/>
      <c r="D6" s="31"/>
      <c r="E6" s="31"/>
      <c r="F6" s="31"/>
      <c r="G6" s="342" t="s">
        <v>225</v>
      </c>
      <c r="H6" s="342"/>
      <c r="I6" s="342"/>
    </row>
    <row r="7" spans="1:12" ht="15" customHeight="1" x14ac:dyDescent="0.2">
      <c r="A7" s="33"/>
      <c r="B7" s="33"/>
      <c r="C7" s="34"/>
      <c r="D7" s="35"/>
      <c r="E7" s="35"/>
      <c r="F7" s="35"/>
      <c r="G7" s="35"/>
      <c r="H7" s="35"/>
      <c r="I7" s="35"/>
    </row>
    <row r="8" spans="1:12" s="38" customFormat="1" ht="21.75" customHeight="1" x14ac:dyDescent="0.2">
      <c r="A8" s="36" t="s">
        <v>52</v>
      </c>
      <c r="B8" s="37" t="s">
        <v>53</v>
      </c>
      <c r="C8" s="340"/>
      <c r="D8" s="340"/>
      <c r="E8" s="340"/>
      <c r="F8" s="340"/>
      <c r="G8" s="340"/>
      <c r="H8" s="340"/>
      <c r="I8" s="341"/>
    </row>
    <row r="9" spans="1:12" s="44" customFormat="1" ht="24" customHeight="1" x14ac:dyDescent="0.2">
      <c r="A9" s="39"/>
      <c r="B9" s="40" t="s">
        <v>20</v>
      </c>
      <c r="C9" s="41"/>
      <c r="D9" s="42"/>
      <c r="E9" s="41"/>
      <c r="F9" s="41"/>
      <c r="G9" s="41"/>
      <c r="H9" s="41"/>
      <c r="I9" s="43"/>
    </row>
    <row r="10" spans="1:12" s="62" customFormat="1" ht="21.75" customHeight="1" x14ac:dyDescent="0.2">
      <c r="A10" s="45">
        <f>('Pascal Press Price List'!A7)</f>
        <v>2</v>
      </c>
      <c r="B10" s="20" t="s">
        <v>394</v>
      </c>
      <c r="C10" s="46"/>
      <c r="D10" s="47"/>
      <c r="E10" s="46"/>
      <c r="F10" s="46"/>
      <c r="G10" s="46"/>
      <c r="H10" s="46"/>
      <c r="I10" s="48"/>
    </row>
    <row r="11" spans="1:12" s="62" customFormat="1" ht="21.75" customHeight="1" x14ac:dyDescent="0.2">
      <c r="A11" s="45">
        <f>('Pascal Press Price List'!A26)</f>
        <v>2</v>
      </c>
      <c r="B11" s="20" t="s">
        <v>192</v>
      </c>
      <c r="C11" s="46"/>
      <c r="D11" s="47"/>
      <c r="E11" s="46"/>
      <c r="F11" s="46"/>
      <c r="G11" s="46"/>
      <c r="H11" s="46"/>
      <c r="I11" s="48"/>
    </row>
    <row r="12" spans="1:12" s="62" customFormat="1" ht="21.75" customHeight="1" x14ac:dyDescent="0.2">
      <c r="A12" s="45">
        <f>('Pascal Press Price List'!A91)</f>
        <v>3</v>
      </c>
      <c r="B12" s="20" t="s">
        <v>1124</v>
      </c>
      <c r="C12" s="46"/>
      <c r="D12" s="47"/>
      <c r="E12" s="46"/>
      <c r="F12" s="46"/>
      <c r="G12" s="46"/>
      <c r="H12" s="46"/>
      <c r="I12" s="48"/>
    </row>
    <row r="13" spans="1:12" s="52" customFormat="1" ht="21.75" customHeight="1" x14ac:dyDescent="0.2">
      <c r="A13" s="45">
        <f>('Pascal Press Price List'!A105)</f>
        <v>3</v>
      </c>
      <c r="B13" s="49" t="s">
        <v>109</v>
      </c>
      <c r="C13" s="50"/>
      <c r="D13" s="50"/>
      <c r="E13" s="50"/>
      <c r="F13" s="50"/>
      <c r="G13" s="50"/>
      <c r="H13" s="50"/>
      <c r="I13" s="51"/>
    </row>
    <row r="14" spans="1:12" s="52" customFormat="1" ht="21.75" customHeight="1" x14ac:dyDescent="0.2">
      <c r="A14" s="45">
        <f>('Pascal Press Price List'!A118)</f>
        <v>3</v>
      </c>
      <c r="B14" s="49" t="s">
        <v>1101</v>
      </c>
      <c r="C14" s="50"/>
      <c r="D14" s="50"/>
      <c r="E14" s="50"/>
      <c r="F14" s="50"/>
      <c r="G14" s="50"/>
      <c r="H14" s="50"/>
      <c r="I14" s="51"/>
    </row>
    <row r="15" spans="1:12" s="52" customFormat="1" ht="21.75" customHeight="1" x14ac:dyDescent="0.2">
      <c r="A15" s="45">
        <f>('Pascal Press Price List'!A135)</f>
        <v>4</v>
      </c>
      <c r="B15" s="49" t="s">
        <v>1132</v>
      </c>
      <c r="C15" s="50"/>
      <c r="D15" s="50"/>
      <c r="E15" s="50"/>
      <c r="F15" s="50"/>
      <c r="G15" s="50"/>
      <c r="H15" s="50"/>
      <c r="I15" s="51"/>
    </row>
    <row r="16" spans="1:12" s="52" customFormat="1" ht="21.75" customHeight="1" x14ac:dyDescent="0.2">
      <c r="A16" s="45">
        <f>('Pascal Press Price List'!A143)</f>
        <v>4</v>
      </c>
      <c r="B16" s="49" t="s">
        <v>54</v>
      </c>
      <c r="C16" s="50"/>
      <c r="D16" s="50"/>
      <c r="E16" s="50"/>
      <c r="F16" s="50"/>
      <c r="G16" s="50"/>
      <c r="H16" s="50"/>
      <c r="I16" s="51"/>
    </row>
    <row r="17" spans="1:9" s="52" customFormat="1" ht="21.75" customHeight="1" x14ac:dyDescent="0.2">
      <c r="A17" s="45">
        <f>('Pascal Press Price List'!A192)</f>
        <v>5</v>
      </c>
      <c r="B17" s="49" t="s">
        <v>174</v>
      </c>
      <c r="C17" s="50"/>
      <c r="D17" s="50"/>
      <c r="E17" s="50"/>
      <c r="F17" s="50"/>
      <c r="G17" s="50"/>
      <c r="H17" s="50"/>
      <c r="I17" s="51"/>
    </row>
    <row r="18" spans="1:9" s="52" customFormat="1" ht="21.75" customHeight="1" x14ac:dyDescent="0.2">
      <c r="A18" s="45">
        <f>('Pascal Press Price List'!A249)</f>
        <v>5</v>
      </c>
      <c r="B18" s="49" t="s">
        <v>585</v>
      </c>
      <c r="C18" s="50"/>
      <c r="D18" s="50"/>
      <c r="E18" s="50"/>
      <c r="F18" s="50"/>
      <c r="G18" s="50"/>
      <c r="H18" s="50"/>
      <c r="I18" s="51"/>
    </row>
    <row r="19" spans="1:9" s="52" customFormat="1" ht="21.75" customHeight="1" x14ac:dyDescent="0.2">
      <c r="A19" s="45">
        <f>('Pascal Press Price List'!A258)</f>
        <v>6</v>
      </c>
      <c r="B19" s="49" t="s">
        <v>385</v>
      </c>
      <c r="C19" s="50"/>
      <c r="D19" s="50"/>
      <c r="E19" s="50"/>
      <c r="F19" s="50"/>
      <c r="G19" s="50"/>
      <c r="H19" s="50"/>
      <c r="I19" s="51"/>
    </row>
    <row r="20" spans="1:9" s="52" customFormat="1" ht="21.75" customHeight="1" x14ac:dyDescent="0.2">
      <c r="A20" s="45">
        <f>('Pascal Press Price List'!A314)</f>
        <v>7</v>
      </c>
      <c r="B20" s="49" t="s">
        <v>30</v>
      </c>
      <c r="C20" s="50"/>
      <c r="D20" s="50"/>
      <c r="E20" s="50"/>
      <c r="F20" s="50"/>
      <c r="G20" s="50"/>
      <c r="H20" s="50"/>
      <c r="I20" s="51"/>
    </row>
    <row r="21" spans="1:9" s="52" customFormat="1" ht="21.75" customHeight="1" x14ac:dyDescent="0.2">
      <c r="A21" s="45">
        <f>('Pascal Press Price List'!A330)</f>
        <v>7</v>
      </c>
      <c r="B21" s="49" t="s">
        <v>222</v>
      </c>
      <c r="C21" s="50"/>
      <c r="D21" s="50"/>
      <c r="E21" s="50"/>
      <c r="F21" s="50"/>
      <c r="G21" s="50"/>
      <c r="H21" s="50"/>
      <c r="I21" s="51"/>
    </row>
    <row r="22" spans="1:9" s="52" customFormat="1" ht="21.75" customHeight="1" x14ac:dyDescent="0.2">
      <c r="A22" s="45">
        <f>('Pascal Press Price List'!A362)</f>
        <v>7</v>
      </c>
      <c r="B22" s="49" t="s">
        <v>219</v>
      </c>
      <c r="C22" s="50"/>
      <c r="D22" s="50"/>
      <c r="E22" s="50"/>
      <c r="F22" s="50"/>
      <c r="G22" s="50"/>
      <c r="H22" s="50"/>
      <c r="I22" s="51"/>
    </row>
    <row r="23" spans="1:9" s="52" customFormat="1" ht="21.75" customHeight="1" x14ac:dyDescent="0.2">
      <c r="A23" s="45">
        <f>('Pascal Press Price List'!A368)</f>
        <v>7</v>
      </c>
      <c r="B23" s="49" t="s">
        <v>1046</v>
      </c>
      <c r="C23" s="50"/>
      <c r="D23" s="50"/>
      <c r="E23" s="50"/>
      <c r="F23" s="50"/>
      <c r="G23" s="50"/>
      <c r="H23" s="50"/>
      <c r="I23" s="51"/>
    </row>
    <row r="24" spans="1:9" s="52" customFormat="1" ht="21.75" customHeight="1" x14ac:dyDescent="0.2">
      <c r="A24" s="45">
        <f>('Pascal Press Price List'!A398)</f>
        <v>8</v>
      </c>
      <c r="B24" s="49" t="s">
        <v>201</v>
      </c>
      <c r="C24" s="50"/>
      <c r="D24" s="50"/>
      <c r="E24" s="50"/>
      <c r="F24" s="50"/>
      <c r="G24" s="50"/>
      <c r="H24" s="50"/>
      <c r="I24" s="51"/>
    </row>
    <row r="25" spans="1:9" s="52" customFormat="1" ht="21.75" customHeight="1" x14ac:dyDescent="0.2">
      <c r="A25" s="45">
        <f>('Pascal Press Price List'!A370)</f>
        <v>7</v>
      </c>
      <c r="B25" s="49" t="s">
        <v>55</v>
      </c>
      <c r="C25" s="50"/>
      <c r="D25" s="50"/>
      <c r="E25" s="50"/>
      <c r="F25" s="50"/>
      <c r="G25" s="50"/>
      <c r="H25" s="50"/>
      <c r="I25" s="51"/>
    </row>
    <row r="26" spans="1:9" s="52" customFormat="1" ht="21.75" customHeight="1" x14ac:dyDescent="0.2">
      <c r="A26" s="45">
        <f>('Pascal Press Price List'!A401)</f>
        <v>8</v>
      </c>
      <c r="B26" s="215" t="s">
        <v>56</v>
      </c>
      <c r="C26" s="50"/>
      <c r="D26" s="50"/>
      <c r="E26" s="50"/>
      <c r="F26" s="50"/>
      <c r="G26" s="50"/>
      <c r="H26" s="50"/>
      <c r="I26" s="51"/>
    </row>
    <row r="27" spans="1:9" s="52" customFormat="1" ht="24" hidden="1" customHeight="1" x14ac:dyDescent="0.2">
      <c r="A27" s="45" t="e">
        <f>('Pascal Press Price List'!#REF!)</f>
        <v>#REF!</v>
      </c>
      <c r="B27" s="49" t="s">
        <v>196</v>
      </c>
      <c r="C27" s="50"/>
      <c r="D27" s="50"/>
      <c r="E27" s="50"/>
      <c r="F27" s="50"/>
      <c r="G27" s="50"/>
      <c r="H27" s="50"/>
      <c r="I27" s="51"/>
    </row>
    <row r="28" spans="1:9" s="44" customFormat="1" ht="24" customHeight="1" x14ac:dyDescent="0.2">
      <c r="A28" s="39"/>
      <c r="B28" s="40" t="s">
        <v>46</v>
      </c>
      <c r="C28" s="41"/>
      <c r="D28" s="42"/>
      <c r="E28" s="41"/>
      <c r="F28" s="41"/>
      <c r="G28" s="41"/>
      <c r="H28" s="41"/>
      <c r="I28" s="43"/>
    </row>
    <row r="29" spans="1:9" s="52" customFormat="1" ht="21.75" customHeight="1" x14ac:dyDescent="0.2">
      <c r="A29" s="45">
        <f>('Pascal Press Price List'!A611)</f>
        <v>11</v>
      </c>
      <c r="B29" s="215" t="s">
        <v>56</v>
      </c>
      <c r="C29" s="50"/>
      <c r="D29" s="50"/>
      <c r="E29" s="50"/>
      <c r="F29" s="50"/>
      <c r="G29" s="50"/>
      <c r="H29" s="50"/>
      <c r="I29" s="51"/>
    </row>
    <row r="30" spans="1:9" s="52" customFormat="1" ht="21.75" customHeight="1" x14ac:dyDescent="0.2">
      <c r="A30" s="45">
        <f>('Pascal Press Price List'!A780)</f>
        <v>14</v>
      </c>
      <c r="B30" s="49" t="s">
        <v>175</v>
      </c>
      <c r="C30" s="50"/>
      <c r="D30" s="53"/>
      <c r="E30" s="50"/>
      <c r="F30" s="50"/>
      <c r="G30" s="50"/>
      <c r="H30" s="50"/>
      <c r="I30" s="51"/>
    </row>
    <row r="31" spans="1:9" s="52" customFormat="1" ht="21.75" customHeight="1" x14ac:dyDescent="0.2">
      <c r="A31" s="45">
        <f>('Pascal Press Price List'!A810)</f>
        <v>15</v>
      </c>
      <c r="B31" s="49" t="s">
        <v>196</v>
      </c>
      <c r="C31" s="50"/>
      <c r="D31" s="53"/>
      <c r="E31" s="50"/>
      <c r="F31" s="50"/>
      <c r="G31" s="50"/>
      <c r="H31" s="50"/>
      <c r="I31" s="51"/>
    </row>
    <row r="32" spans="1:9" s="44" customFormat="1" ht="24" customHeight="1" x14ac:dyDescent="0.2">
      <c r="A32" s="39"/>
      <c r="B32" s="40" t="s">
        <v>59</v>
      </c>
      <c r="C32" s="54"/>
      <c r="D32" s="55"/>
      <c r="E32" s="54"/>
      <c r="F32" s="54"/>
      <c r="G32" s="54"/>
      <c r="H32" s="54"/>
      <c r="I32" s="56"/>
    </row>
    <row r="33" spans="1:9" s="52" customFormat="1" ht="21.75" customHeight="1" x14ac:dyDescent="0.2">
      <c r="A33" s="45">
        <f>('Pascal Press Price List'!A819)</f>
        <v>15</v>
      </c>
      <c r="B33" s="49" t="s">
        <v>57</v>
      </c>
      <c r="C33" s="50"/>
      <c r="D33" s="53"/>
      <c r="E33" s="50"/>
      <c r="F33" s="50"/>
      <c r="G33" s="50"/>
      <c r="H33" s="50"/>
      <c r="I33" s="51"/>
    </row>
    <row r="34" spans="1:9" s="52" customFormat="1" ht="21.75" customHeight="1" x14ac:dyDescent="0.2">
      <c r="A34" s="45">
        <f>('Pascal Press Price List'!A843)</f>
        <v>15</v>
      </c>
      <c r="B34" s="49" t="s">
        <v>58</v>
      </c>
      <c r="C34" s="50"/>
      <c r="D34" s="53"/>
      <c r="E34" s="50"/>
      <c r="F34" s="50"/>
      <c r="G34" s="50"/>
      <c r="H34" s="50"/>
      <c r="I34" s="51"/>
    </row>
    <row r="35" spans="1:9" s="52" customFormat="1" ht="21.75" customHeight="1" x14ac:dyDescent="0.2">
      <c r="A35" s="45">
        <f>('Pascal Press Price List'!A847)</f>
        <v>15</v>
      </c>
      <c r="B35" s="49" t="s">
        <v>110</v>
      </c>
      <c r="C35" s="50"/>
      <c r="D35" s="53"/>
      <c r="E35" s="50"/>
      <c r="F35" s="50"/>
      <c r="G35" s="50"/>
      <c r="H35" s="50"/>
      <c r="I35" s="51"/>
    </row>
    <row r="36" spans="1:9" s="66" customFormat="1" ht="21.75" customHeight="1" x14ac:dyDescent="0.2">
      <c r="A36" s="45">
        <v>17</v>
      </c>
      <c r="B36" s="49" t="s">
        <v>98</v>
      </c>
      <c r="C36" s="63"/>
      <c r="D36" s="64"/>
      <c r="E36" s="64"/>
      <c r="F36" s="64"/>
      <c r="G36" s="64"/>
      <c r="H36" s="64"/>
      <c r="I36" s="65"/>
    </row>
    <row r="37" spans="1:9" x14ac:dyDescent="0.2">
      <c r="A37" s="57"/>
      <c r="B37" s="57"/>
      <c r="C37" s="58"/>
      <c r="D37" s="59"/>
      <c r="E37" s="59"/>
      <c r="F37" s="59"/>
      <c r="G37" s="59"/>
      <c r="H37" s="59"/>
      <c r="I37" s="59"/>
    </row>
    <row r="38" spans="1:9" x14ac:dyDescent="0.2">
      <c r="A38" s="10"/>
      <c r="B38" s="10"/>
      <c r="C38" s="30"/>
      <c r="D38" s="31"/>
      <c r="E38" s="31"/>
      <c r="F38" s="31"/>
      <c r="G38" s="31"/>
      <c r="H38" s="31"/>
      <c r="I38" s="31"/>
    </row>
    <row r="39" spans="1:9" x14ac:dyDescent="0.2">
      <c r="A39" s="10"/>
      <c r="B39" s="10"/>
      <c r="C39" s="30"/>
      <c r="D39" s="31"/>
      <c r="E39" s="31"/>
      <c r="F39" s="31"/>
      <c r="G39" s="31"/>
      <c r="H39" s="31"/>
      <c r="I39" s="31"/>
    </row>
    <row r="40" spans="1:9" x14ac:dyDescent="0.2">
      <c r="A40" s="10"/>
      <c r="B40" s="10"/>
      <c r="C40" s="30"/>
      <c r="D40" s="31"/>
      <c r="E40" s="31"/>
      <c r="F40" s="31"/>
      <c r="G40" s="31"/>
      <c r="H40" s="31"/>
      <c r="I40" s="31"/>
    </row>
  </sheetData>
  <mergeCells count="2">
    <mergeCell ref="C8:I8"/>
    <mergeCell ref="G6:I6"/>
  </mergeCells>
  <phoneticPr fontId="5" type="noConversion"/>
  <printOptions horizontalCentered="1"/>
  <pageMargins left="0" right="0" top="0.15748031496062992" bottom="0" header="0" footer="0"/>
  <pageSetup paperSize="9" scale="98" orientation="portrait" useFirstPageNumber="1" r:id="rId1"/>
  <headerFooter>
    <oddHeader xml:space="preserve">&amp;R&amp;"Century Gothic,Bold"&amp;8 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873"/>
  <sheetViews>
    <sheetView view="pageBreakPreview" zoomScale="85" zoomScaleNormal="100" zoomScaleSheetLayoutView="85" workbookViewId="0">
      <pane ySplit="5" topLeftCell="A6" activePane="bottomLeft" state="frozen"/>
      <selection activeCell="C1" sqref="C1"/>
      <selection pane="bottomLeft" activeCell="Q29" sqref="Q29"/>
    </sheetView>
  </sheetViews>
  <sheetFormatPr defaultColWidth="9.140625" defaultRowHeight="13.5" x14ac:dyDescent="0.2"/>
  <cols>
    <col min="1" max="1" width="11.28515625" style="128" bestFit="1" customWidth="1"/>
    <col min="2" max="2" width="6" style="127" customWidth="1"/>
    <col min="3" max="3" width="8.85546875" style="127" customWidth="1"/>
    <col min="4" max="4" width="47.140625" style="6" customWidth="1"/>
    <col min="5" max="5" width="13.28515625" style="6" customWidth="1"/>
    <col min="6" max="6" width="14.42578125" style="167" bestFit="1" customWidth="1"/>
    <col min="7" max="7" width="7.42578125" style="322" bestFit="1" customWidth="1"/>
    <col min="8" max="8" width="4.140625" style="7" bestFit="1" customWidth="1"/>
    <col min="9" max="9" width="9.140625" style="128" bestFit="1" customWidth="1"/>
    <col min="10" max="16384" width="9.140625" style="1"/>
  </cols>
  <sheetData>
    <row r="1" spans="1:9" s="3" customFormat="1" ht="16.5" customHeight="1" x14ac:dyDescent="0.2">
      <c r="A1" s="200"/>
      <c r="B1" s="14"/>
      <c r="C1" s="14"/>
      <c r="D1" s="1"/>
      <c r="E1" s="12"/>
      <c r="F1" s="11"/>
      <c r="G1" s="1"/>
      <c r="H1" s="2"/>
      <c r="I1" s="193"/>
    </row>
    <row r="2" spans="1:9" s="3" customFormat="1" ht="28.5" customHeight="1" x14ac:dyDescent="0.2">
      <c r="A2" s="344" t="s">
        <v>1137</v>
      </c>
      <c r="B2" s="344"/>
      <c r="C2" s="344"/>
      <c r="D2" s="344"/>
      <c r="E2" s="344"/>
      <c r="F2" s="344"/>
      <c r="G2" s="344"/>
      <c r="H2" s="344"/>
      <c r="I2" s="344"/>
    </row>
    <row r="3" spans="1:9" s="3" customFormat="1" ht="21" customHeight="1" x14ac:dyDescent="0.2">
      <c r="A3" s="201"/>
      <c r="B3" s="15"/>
      <c r="C3" s="343" t="s">
        <v>224</v>
      </c>
      <c r="D3" s="343"/>
      <c r="E3" s="343"/>
      <c r="F3" s="343"/>
      <c r="G3" s="300"/>
      <c r="H3" s="4"/>
      <c r="I3" s="257"/>
    </row>
    <row r="4" spans="1:9" s="3" customFormat="1" ht="13.5" customHeight="1" x14ac:dyDescent="0.2">
      <c r="A4" s="200"/>
      <c r="B4" s="16"/>
      <c r="C4" s="16"/>
      <c r="D4" s="5"/>
      <c r="E4" s="13"/>
      <c r="F4" s="129"/>
      <c r="G4" s="5"/>
      <c r="H4" s="5"/>
      <c r="I4" s="193"/>
    </row>
    <row r="5" spans="1:9" s="18" customFormat="1" ht="12.95" customHeight="1" x14ac:dyDescent="0.2">
      <c r="A5" s="17" t="s">
        <v>262</v>
      </c>
      <c r="B5" s="8" t="s">
        <v>198</v>
      </c>
      <c r="C5" s="8" t="s">
        <v>179</v>
      </c>
      <c r="D5" s="8" t="s">
        <v>4</v>
      </c>
      <c r="E5" s="299" t="s">
        <v>264</v>
      </c>
      <c r="F5" s="130" t="s">
        <v>21</v>
      </c>
      <c r="G5" s="9" t="s">
        <v>60</v>
      </c>
      <c r="H5" s="69" t="s">
        <v>5</v>
      </c>
      <c r="I5" s="213" t="s">
        <v>1038</v>
      </c>
    </row>
    <row r="6" spans="1:9" s="171" customFormat="1" ht="23.25" x14ac:dyDescent="0.2">
      <c r="A6" s="202"/>
      <c r="B6" s="168"/>
      <c r="C6" s="168"/>
      <c r="D6" s="169" t="s">
        <v>20</v>
      </c>
      <c r="E6" s="169"/>
      <c r="F6" s="170"/>
      <c r="G6" s="169"/>
      <c r="H6" s="169"/>
      <c r="I6" s="258"/>
    </row>
    <row r="7" spans="1:9" s="172" customFormat="1" ht="12.95" customHeight="1" x14ac:dyDescent="0.2">
      <c r="A7" s="203">
        <v>2</v>
      </c>
      <c r="B7" s="173"/>
      <c r="C7" s="178"/>
      <c r="D7" s="174" t="s">
        <v>337</v>
      </c>
      <c r="E7" s="175"/>
      <c r="F7" s="176"/>
      <c r="G7" s="177"/>
      <c r="H7" s="199"/>
      <c r="I7" s="259"/>
    </row>
    <row r="8" spans="1:9" s="70" customFormat="1" ht="12.95" customHeight="1" x14ac:dyDescent="0.2">
      <c r="A8" s="197"/>
      <c r="B8" s="135"/>
      <c r="C8" s="136"/>
      <c r="D8" s="133" t="s">
        <v>1052</v>
      </c>
      <c r="E8" s="133"/>
      <c r="F8" s="137"/>
      <c r="G8" s="83"/>
      <c r="H8" s="278"/>
      <c r="I8" s="79"/>
    </row>
    <row r="9" spans="1:9" ht="12.95" customHeight="1" x14ac:dyDescent="0.2">
      <c r="A9" s="74"/>
      <c r="B9" s="326"/>
      <c r="C9" s="73" t="s">
        <v>382</v>
      </c>
      <c r="D9" s="73" t="s">
        <v>675</v>
      </c>
      <c r="E9" s="73"/>
      <c r="F9" s="82">
        <v>9781742152165</v>
      </c>
      <c r="G9" s="301">
        <v>9.9499999999999993</v>
      </c>
      <c r="H9" s="214"/>
      <c r="I9" s="277">
        <f>SUM(G9*H9)</f>
        <v>0</v>
      </c>
    </row>
    <row r="10" spans="1:9" ht="12.95" customHeight="1" x14ac:dyDescent="0.2">
      <c r="A10" s="74"/>
      <c r="B10" s="124" t="s">
        <v>381</v>
      </c>
      <c r="C10" s="73" t="s">
        <v>382</v>
      </c>
      <c r="D10" s="73" t="s">
        <v>676</v>
      </c>
      <c r="E10" s="73" t="s">
        <v>325</v>
      </c>
      <c r="F10" s="82">
        <v>9781742152127</v>
      </c>
      <c r="G10" s="301">
        <v>8.9499999999999993</v>
      </c>
      <c r="H10" s="214"/>
      <c r="I10" s="277">
        <f t="shared" ref="I10:I13" si="0">SUM(G10*H10)</f>
        <v>0</v>
      </c>
    </row>
    <row r="11" spans="1:9" ht="12.95" customHeight="1" x14ac:dyDescent="0.2">
      <c r="A11" s="74"/>
      <c r="B11" s="124" t="s">
        <v>381</v>
      </c>
      <c r="C11" s="73" t="s">
        <v>382</v>
      </c>
      <c r="D11" s="73" t="s">
        <v>677</v>
      </c>
      <c r="E11" s="73" t="s">
        <v>325</v>
      </c>
      <c r="F11" s="82">
        <v>9781742152134</v>
      </c>
      <c r="G11" s="301">
        <v>8.9499999999999993</v>
      </c>
      <c r="H11" s="214"/>
      <c r="I11" s="277">
        <f t="shared" si="0"/>
        <v>0</v>
      </c>
    </row>
    <row r="12" spans="1:9" ht="12.95" customHeight="1" x14ac:dyDescent="0.2">
      <c r="A12" s="74"/>
      <c r="B12" s="124" t="s">
        <v>381</v>
      </c>
      <c r="C12" s="73" t="s">
        <v>382</v>
      </c>
      <c r="D12" s="73" t="s">
        <v>678</v>
      </c>
      <c r="E12" s="73" t="s">
        <v>325</v>
      </c>
      <c r="F12" s="82">
        <v>9781742152141</v>
      </c>
      <c r="G12" s="301">
        <v>8.9499999999999993</v>
      </c>
      <c r="H12" s="214"/>
      <c r="I12" s="277">
        <f t="shared" si="0"/>
        <v>0</v>
      </c>
    </row>
    <row r="13" spans="1:9" ht="12.95" customHeight="1" x14ac:dyDescent="0.2">
      <c r="A13" s="74"/>
      <c r="B13" s="124" t="s">
        <v>381</v>
      </c>
      <c r="C13" s="73" t="s">
        <v>382</v>
      </c>
      <c r="D13" s="73" t="s">
        <v>679</v>
      </c>
      <c r="E13" s="73" t="s">
        <v>325</v>
      </c>
      <c r="F13" s="82">
        <v>9781742152158</v>
      </c>
      <c r="G13" s="301">
        <v>8.9499999999999993</v>
      </c>
      <c r="H13" s="214"/>
      <c r="I13" s="277">
        <f t="shared" si="0"/>
        <v>0</v>
      </c>
    </row>
    <row r="14" spans="1:9" s="70" customFormat="1" ht="12.95" customHeight="1" x14ac:dyDescent="0.2">
      <c r="A14" s="329"/>
      <c r="B14" s="135"/>
      <c r="C14" s="136"/>
      <c r="D14" s="133" t="s">
        <v>1053</v>
      </c>
      <c r="E14" s="133"/>
      <c r="F14" s="137"/>
      <c r="G14" s="83"/>
      <c r="H14" s="278"/>
      <c r="I14" s="79"/>
    </row>
    <row r="15" spans="1:9" ht="12.95" customHeight="1" x14ac:dyDescent="0.2">
      <c r="A15" s="74"/>
      <c r="B15" s="326"/>
      <c r="C15" s="73" t="s">
        <v>383</v>
      </c>
      <c r="D15" s="73" t="s">
        <v>684</v>
      </c>
      <c r="E15" s="73" t="s">
        <v>325</v>
      </c>
      <c r="F15" s="82">
        <v>9781742152172</v>
      </c>
      <c r="G15" s="301">
        <v>11.95</v>
      </c>
      <c r="H15" s="214"/>
      <c r="I15" s="277">
        <f t="shared" ref="I15:I20" si="1">SUM(G15*H15)</f>
        <v>0</v>
      </c>
    </row>
    <row r="16" spans="1:9" ht="12.95" customHeight="1" x14ac:dyDescent="0.2">
      <c r="A16" s="74"/>
      <c r="B16" s="96"/>
      <c r="C16" s="73" t="s">
        <v>383</v>
      </c>
      <c r="D16" s="73" t="s">
        <v>685</v>
      </c>
      <c r="E16" s="73"/>
      <c r="F16" s="82">
        <v>9781742152189</v>
      </c>
      <c r="G16" s="301">
        <v>14.5</v>
      </c>
      <c r="H16" s="214"/>
      <c r="I16" s="277">
        <f t="shared" si="1"/>
        <v>0</v>
      </c>
    </row>
    <row r="17" spans="1:9" ht="12.95" customHeight="1" x14ac:dyDescent="0.2">
      <c r="A17" s="74"/>
      <c r="B17" s="124" t="s">
        <v>674</v>
      </c>
      <c r="C17" s="73" t="s">
        <v>383</v>
      </c>
      <c r="D17" s="73" t="s">
        <v>680</v>
      </c>
      <c r="E17" s="73" t="s">
        <v>325</v>
      </c>
      <c r="F17" s="82">
        <v>9781742152875</v>
      </c>
      <c r="G17" s="301">
        <v>8.9499999999999993</v>
      </c>
      <c r="H17" s="214"/>
      <c r="I17" s="277">
        <f t="shared" si="1"/>
        <v>0</v>
      </c>
    </row>
    <row r="18" spans="1:9" ht="12.95" customHeight="1" x14ac:dyDescent="0.2">
      <c r="A18" s="74"/>
      <c r="B18" s="124" t="s">
        <v>674</v>
      </c>
      <c r="C18" s="73" t="s">
        <v>383</v>
      </c>
      <c r="D18" s="73" t="s">
        <v>681</v>
      </c>
      <c r="E18" s="73" t="s">
        <v>325</v>
      </c>
      <c r="F18" s="82">
        <v>9781742152882</v>
      </c>
      <c r="G18" s="301">
        <v>8.9499999999999993</v>
      </c>
      <c r="H18" s="214"/>
      <c r="I18" s="277">
        <f t="shared" si="1"/>
        <v>0</v>
      </c>
    </row>
    <row r="19" spans="1:9" ht="12.95" customHeight="1" x14ac:dyDescent="0.2">
      <c r="A19" s="74"/>
      <c r="B19" s="124" t="s">
        <v>674</v>
      </c>
      <c r="C19" s="73" t="s">
        <v>383</v>
      </c>
      <c r="D19" s="73" t="s">
        <v>682</v>
      </c>
      <c r="E19" s="73" t="s">
        <v>325</v>
      </c>
      <c r="F19" s="82">
        <v>9781742152899</v>
      </c>
      <c r="G19" s="301">
        <v>8.9499999999999993</v>
      </c>
      <c r="H19" s="214"/>
      <c r="I19" s="277">
        <f t="shared" si="1"/>
        <v>0</v>
      </c>
    </row>
    <row r="20" spans="1:9" ht="12.95" customHeight="1" x14ac:dyDescent="0.2">
      <c r="A20" s="74"/>
      <c r="B20" s="124" t="s">
        <v>674</v>
      </c>
      <c r="C20" s="73" t="s">
        <v>383</v>
      </c>
      <c r="D20" s="73" t="s">
        <v>683</v>
      </c>
      <c r="E20" s="73" t="s">
        <v>325</v>
      </c>
      <c r="F20" s="82">
        <v>9781742152905</v>
      </c>
      <c r="G20" s="301">
        <v>8.9499999999999993</v>
      </c>
      <c r="H20" s="214"/>
      <c r="I20" s="277">
        <f t="shared" si="1"/>
        <v>0</v>
      </c>
    </row>
    <row r="21" spans="1:9" s="70" customFormat="1" ht="12.95" customHeight="1" x14ac:dyDescent="0.2">
      <c r="A21" s="329"/>
      <c r="B21" s="135"/>
      <c r="C21" s="136"/>
      <c r="D21" s="133" t="s">
        <v>1047</v>
      </c>
      <c r="E21" s="133"/>
      <c r="F21" s="137"/>
      <c r="G21" s="83"/>
      <c r="H21" s="278"/>
      <c r="I21" s="79"/>
    </row>
    <row r="22" spans="1:9" ht="12.95" customHeight="1" x14ac:dyDescent="0.2">
      <c r="A22" s="74"/>
      <c r="B22" s="115"/>
      <c r="C22" s="73" t="s">
        <v>383</v>
      </c>
      <c r="D22" s="195" t="s">
        <v>1048</v>
      </c>
      <c r="E22" s="73" t="s">
        <v>325</v>
      </c>
      <c r="F22" s="186">
        <v>9781742153216</v>
      </c>
      <c r="G22" s="302">
        <v>10.95</v>
      </c>
      <c r="H22" s="214"/>
      <c r="I22" s="277">
        <f t="shared" ref="I22:I25" si="2">SUM(G22*H22)</f>
        <v>0</v>
      </c>
    </row>
    <row r="23" spans="1:9" ht="12.95" customHeight="1" x14ac:dyDescent="0.2">
      <c r="A23" s="74"/>
      <c r="B23" s="115"/>
      <c r="C23" s="73" t="s">
        <v>383</v>
      </c>
      <c r="D23" s="195" t="s">
        <v>1049</v>
      </c>
      <c r="E23" s="73" t="s">
        <v>325</v>
      </c>
      <c r="F23" s="186">
        <v>9781742153223</v>
      </c>
      <c r="G23" s="302">
        <v>10.95</v>
      </c>
      <c r="H23" s="214"/>
      <c r="I23" s="277">
        <f t="shared" si="2"/>
        <v>0</v>
      </c>
    </row>
    <row r="24" spans="1:9" ht="12.95" customHeight="1" x14ac:dyDescent="0.2">
      <c r="A24" s="74"/>
      <c r="B24" s="115"/>
      <c r="C24" s="73" t="s">
        <v>383</v>
      </c>
      <c r="D24" s="195" t="s">
        <v>1050</v>
      </c>
      <c r="E24" s="73" t="s">
        <v>325</v>
      </c>
      <c r="F24" s="186">
        <v>9781742153230</v>
      </c>
      <c r="G24" s="302">
        <v>10.95</v>
      </c>
      <c r="H24" s="214"/>
      <c r="I24" s="277">
        <f t="shared" si="2"/>
        <v>0</v>
      </c>
    </row>
    <row r="25" spans="1:9" ht="12.95" customHeight="1" x14ac:dyDescent="0.2">
      <c r="A25" s="74"/>
      <c r="B25" s="115"/>
      <c r="C25" s="73" t="s">
        <v>383</v>
      </c>
      <c r="D25" s="195" t="s">
        <v>1051</v>
      </c>
      <c r="E25" s="73" t="s">
        <v>325</v>
      </c>
      <c r="F25" s="186">
        <v>9781742153247</v>
      </c>
      <c r="G25" s="302">
        <v>10.95</v>
      </c>
      <c r="H25" s="214"/>
      <c r="I25" s="277">
        <f t="shared" si="2"/>
        <v>0</v>
      </c>
    </row>
    <row r="26" spans="1:9" s="172" customFormat="1" ht="12.95" customHeight="1" x14ac:dyDescent="0.2">
      <c r="A26" s="330">
        <v>2</v>
      </c>
      <c r="B26" s="173"/>
      <c r="C26" s="178"/>
      <c r="D26" s="174" t="s">
        <v>19</v>
      </c>
      <c r="E26" s="175"/>
      <c r="F26" s="176"/>
      <c r="G26" s="177"/>
      <c r="H26" s="199"/>
      <c r="I26" s="259"/>
    </row>
    <row r="27" spans="1:9" s="81" customFormat="1" ht="12.95" customHeight="1" x14ac:dyDescent="0.2">
      <c r="A27" s="329"/>
      <c r="B27" s="135"/>
      <c r="C27" s="132"/>
      <c r="D27" s="133" t="s">
        <v>1035</v>
      </c>
      <c r="E27" s="133"/>
      <c r="F27" s="134"/>
      <c r="G27" s="78"/>
      <c r="H27" s="279"/>
      <c r="I27" s="79"/>
    </row>
    <row r="28" spans="1:9" ht="12.95" customHeight="1" x14ac:dyDescent="0.2">
      <c r="A28" s="74"/>
      <c r="B28" s="115"/>
      <c r="C28" s="71" t="s">
        <v>25</v>
      </c>
      <c r="D28" s="72" t="s">
        <v>686</v>
      </c>
      <c r="E28" s="73" t="s">
        <v>324</v>
      </c>
      <c r="F28" s="82">
        <v>9781742150154</v>
      </c>
      <c r="G28" s="303">
        <v>19.95</v>
      </c>
      <c r="H28" s="214"/>
      <c r="I28" s="277">
        <f t="shared" ref="I28:I40" si="3">SUM(G28*H28)</f>
        <v>0</v>
      </c>
    </row>
    <row r="29" spans="1:9" ht="12.95" customHeight="1" x14ac:dyDescent="0.2">
      <c r="A29" s="74"/>
      <c r="B29" s="115"/>
      <c r="C29" s="71" t="s">
        <v>25</v>
      </c>
      <c r="D29" s="72" t="s">
        <v>687</v>
      </c>
      <c r="E29" s="73" t="s">
        <v>324</v>
      </c>
      <c r="F29" s="82">
        <v>9781742150161</v>
      </c>
      <c r="G29" s="303">
        <v>19.95</v>
      </c>
      <c r="H29" s="214"/>
      <c r="I29" s="277">
        <f t="shared" si="3"/>
        <v>0</v>
      </c>
    </row>
    <row r="30" spans="1:9" ht="12.95" customHeight="1" x14ac:dyDescent="0.2">
      <c r="A30" s="74"/>
      <c r="B30" s="115"/>
      <c r="C30" s="71" t="s">
        <v>25</v>
      </c>
      <c r="D30" s="72" t="s">
        <v>688</v>
      </c>
      <c r="E30" s="73" t="s">
        <v>324</v>
      </c>
      <c r="F30" s="82">
        <v>9781742150178</v>
      </c>
      <c r="G30" s="303">
        <v>19.95</v>
      </c>
      <c r="H30" s="214"/>
      <c r="I30" s="277">
        <f t="shared" si="3"/>
        <v>0</v>
      </c>
    </row>
    <row r="31" spans="1:9" ht="12.95" customHeight="1" x14ac:dyDescent="0.2">
      <c r="A31" s="74"/>
      <c r="B31" s="115"/>
      <c r="C31" s="71" t="s">
        <v>25</v>
      </c>
      <c r="D31" s="72" t="s">
        <v>689</v>
      </c>
      <c r="E31" s="73" t="s">
        <v>324</v>
      </c>
      <c r="F31" s="82">
        <v>9781742150185</v>
      </c>
      <c r="G31" s="303">
        <v>19.95</v>
      </c>
      <c r="H31" s="214"/>
      <c r="I31" s="277">
        <f t="shared" si="3"/>
        <v>0</v>
      </c>
    </row>
    <row r="32" spans="1:9" ht="12.95" customHeight="1" x14ac:dyDescent="0.2">
      <c r="A32" s="74"/>
      <c r="B32" s="115"/>
      <c r="C32" s="71" t="s">
        <v>25</v>
      </c>
      <c r="D32" s="72" t="s">
        <v>690</v>
      </c>
      <c r="E32" s="73" t="s">
        <v>324</v>
      </c>
      <c r="F32" s="82">
        <v>9781742150451</v>
      </c>
      <c r="G32" s="301">
        <v>8.9499999999999993</v>
      </c>
      <c r="H32" s="214"/>
      <c r="I32" s="277">
        <f t="shared" si="3"/>
        <v>0</v>
      </c>
    </row>
    <row r="33" spans="1:9" ht="12.95" customHeight="1" x14ac:dyDescent="0.2">
      <c r="A33" s="74"/>
      <c r="B33" s="115"/>
      <c r="C33" s="71" t="s">
        <v>25</v>
      </c>
      <c r="D33" s="72" t="s">
        <v>691</v>
      </c>
      <c r="E33" s="73" t="s">
        <v>324</v>
      </c>
      <c r="F33" s="82">
        <v>9781742150468</v>
      </c>
      <c r="G33" s="301">
        <v>8.9499999999999993</v>
      </c>
      <c r="H33" s="214"/>
      <c r="I33" s="277">
        <f t="shared" si="3"/>
        <v>0</v>
      </c>
    </row>
    <row r="34" spans="1:9" ht="12.95" customHeight="1" x14ac:dyDescent="0.2">
      <c r="A34" s="74"/>
      <c r="B34" s="115"/>
      <c r="C34" s="71" t="s">
        <v>25</v>
      </c>
      <c r="D34" s="72" t="s">
        <v>692</v>
      </c>
      <c r="E34" s="73" t="s">
        <v>324</v>
      </c>
      <c r="F34" s="82">
        <v>9781742150475</v>
      </c>
      <c r="G34" s="301">
        <v>8.9499999999999993</v>
      </c>
      <c r="H34" s="214"/>
      <c r="I34" s="277">
        <f t="shared" si="3"/>
        <v>0</v>
      </c>
    </row>
    <row r="35" spans="1:9" ht="12.95" customHeight="1" x14ac:dyDescent="0.2">
      <c r="A35" s="74"/>
      <c r="B35" s="115"/>
      <c r="C35" s="71" t="s">
        <v>25</v>
      </c>
      <c r="D35" s="72" t="s">
        <v>693</v>
      </c>
      <c r="E35" s="73" t="s">
        <v>324</v>
      </c>
      <c r="F35" s="82">
        <v>9781742150482</v>
      </c>
      <c r="G35" s="301">
        <v>8.9499999999999993</v>
      </c>
      <c r="H35" s="214"/>
      <c r="I35" s="277">
        <f t="shared" si="3"/>
        <v>0</v>
      </c>
    </row>
    <row r="36" spans="1:9" ht="12.95" customHeight="1" x14ac:dyDescent="0.2">
      <c r="A36" s="74"/>
      <c r="B36" s="115"/>
      <c r="C36" s="71" t="s">
        <v>25</v>
      </c>
      <c r="D36" s="72" t="s">
        <v>694</v>
      </c>
      <c r="E36" s="73" t="s">
        <v>324</v>
      </c>
      <c r="F36" s="82">
        <v>9781742150581</v>
      </c>
      <c r="G36" s="303">
        <v>19.95</v>
      </c>
      <c r="H36" s="214"/>
      <c r="I36" s="277">
        <f t="shared" si="3"/>
        <v>0</v>
      </c>
    </row>
    <row r="37" spans="1:9" ht="12.95" customHeight="1" x14ac:dyDescent="0.2">
      <c r="A37" s="74"/>
      <c r="B37" s="115"/>
      <c r="C37" s="71" t="s">
        <v>25</v>
      </c>
      <c r="D37" s="72" t="s">
        <v>695</v>
      </c>
      <c r="E37" s="73" t="s">
        <v>324</v>
      </c>
      <c r="F37" s="82">
        <v>9781742150598</v>
      </c>
      <c r="G37" s="303">
        <v>19.95</v>
      </c>
      <c r="H37" s="214"/>
      <c r="I37" s="277">
        <f t="shared" si="3"/>
        <v>0</v>
      </c>
    </row>
    <row r="38" spans="1:9" ht="12.95" customHeight="1" x14ac:dyDescent="0.2">
      <c r="A38" s="74"/>
      <c r="B38" s="115"/>
      <c r="C38" s="71" t="s">
        <v>25</v>
      </c>
      <c r="D38" s="72" t="s">
        <v>696</v>
      </c>
      <c r="E38" s="73" t="s">
        <v>324</v>
      </c>
      <c r="F38" s="82">
        <v>9781742150604</v>
      </c>
      <c r="G38" s="303">
        <v>19.95</v>
      </c>
      <c r="H38" s="214"/>
      <c r="I38" s="277">
        <f t="shared" si="3"/>
        <v>0</v>
      </c>
    </row>
    <row r="39" spans="1:9" ht="12.95" customHeight="1" x14ac:dyDescent="0.2">
      <c r="A39" s="74"/>
      <c r="B39" s="115"/>
      <c r="C39" s="71" t="s">
        <v>25</v>
      </c>
      <c r="D39" s="72" t="s">
        <v>697</v>
      </c>
      <c r="E39" s="73" t="s">
        <v>324</v>
      </c>
      <c r="F39" s="82">
        <v>9781742150611</v>
      </c>
      <c r="G39" s="303">
        <v>19.95</v>
      </c>
      <c r="H39" s="214"/>
      <c r="I39" s="277">
        <f t="shared" si="3"/>
        <v>0</v>
      </c>
    </row>
    <row r="40" spans="1:9" ht="12.95" customHeight="1" x14ac:dyDescent="0.2">
      <c r="A40" s="74"/>
      <c r="B40" s="115"/>
      <c r="C40" s="71" t="s">
        <v>25</v>
      </c>
      <c r="D40" s="72" t="s">
        <v>698</v>
      </c>
      <c r="E40" s="73" t="s">
        <v>324</v>
      </c>
      <c r="F40" s="82">
        <v>9781742150499</v>
      </c>
      <c r="G40" s="303">
        <v>14.5</v>
      </c>
      <c r="H40" s="214"/>
      <c r="I40" s="277">
        <f t="shared" si="3"/>
        <v>0</v>
      </c>
    </row>
    <row r="41" spans="1:9" s="81" customFormat="1" ht="12.95" customHeight="1" x14ac:dyDescent="0.2">
      <c r="A41" s="329"/>
      <c r="B41" s="135"/>
      <c r="C41" s="132"/>
      <c r="D41" s="133" t="s">
        <v>0</v>
      </c>
      <c r="E41" s="133"/>
      <c r="F41" s="134"/>
      <c r="G41" s="78"/>
      <c r="H41" s="279"/>
      <c r="I41" s="79"/>
    </row>
    <row r="42" spans="1:9" ht="12.95" customHeight="1" x14ac:dyDescent="0.2">
      <c r="A42" s="74"/>
      <c r="B42" s="115"/>
      <c r="C42" s="71" t="s">
        <v>227</v>
      </c>
      <c r="D42" s="72" t="s">
        <v>699</v>
      </c>
      <c r="E42" s="73" t="s">
        <v>324</v>
      </c>
      <c r="F42" s="82">
        <v>9781742150758</v>
      </c>
      <c r="G42" s="303">
        <v>19.95</v>
      </c>
      <c r="H42" s="214"/>
      <c r="I42" s="277">
        <f t="shared" ref="I42:I54" si="4">SUM(G42*H42)</f>
        <v>0</v>
      </c>
    </row>
    <row r="43" spans="1:9" ht="12.95" customHeight="1" x14ac:dyDescent="0.2">
      <c r="A43" s="74"/>
      <c r="B43" s="115"/>
      <c r="C43" s="71" t="s">
        <v>227</v>
      </c>
      <c r="D43" s="72" t="s">
        <v>700</v>
      </c>
      <c r="E43" s="73" t="s">
        <v>324</v>
      </c>
      <c r="F43" s="82">
        <v>9781742150765</v>
      </c>
      <c r="G43" s="303">
        <v>19.95</v>
      </c>
      <c r="H43" s="214"/>
      <c r="I43" s="277">
        <f t="shared" si="4"/>
        <v>0</v>
      </c>
    </row>
    <row r="44" spans="1:9" ht="12.95" customHeight="1" x14ac:dyDescent="0.2">
      <c r="A44" s="74"/>
      <c r="B44" s="115"/>
      <c r="C44" s="71" t="s">
        <v>227</v>
      </c>
      <c r="D44" s="72" t="s">
        <v>701</v>
      </c>
      <c r="E44" s="73" t="s">
        <v>324</v>
      </c>
      <c r="F44" s="82">
        <v>9781742150772</v>
      </c>
      <c r="G44" s="303">
        <v>19.95</v>
      </c>
      <c r="H44" s="214"/>
      <c r="I44" s="277">
        <f t="shared" si="4"/>
        <v>0</v>
      </c>
    </row>
    <row r="45" spans="1:9" ht="12.95" customHeight="1" x14ac:dyDescent="0.2">
      <c r="A45" s="74"/>
      <c r="B45" s="115"/>
      <c r="C45" s="71" t="s">
        <v>227</v>
      </c>
      <c r="D45" s="72" t="s">
        <v>702</v>
      </c>
      <c r="E45" s="73" t="s">
        <v>324</v>
      </c>
      <c r="F45" s="82">
        <v>9781742150789</v>
      </c>
      <c r="G45" s="303">
        <v>19.95</v>
      </c>
      <c r="H45" s="214"/>
      <c r="I45" s="277">
        <f t="shared" si="4"/>
        <v>0</v>
      </c>
    </row>
    <row r="46" spans="1:9" ht="12.95" customHeight="1" x14ac:dyDescent="0.2">
      <c r="A46" s="74"/>
      <c r="B46" s="115"/>
      <c r="C46" s="71" t="s">
        <v>227</v>
      </c>
      <c r="D46" s="72" t="s">
        <v>703</v>
      </c>
      <c r="E46" s="73" t="s">
        <v>324</v>
      </c>
      <c r="F46" s="82">
        <v>9781742151199</v>
      </c>
      <c r="G46" s="301">
        <v>8.9499999999999993</v>
      </c>
      <c r="H46" s="214"/>
      <c r="I46" s="277">
        <f t="shared" si="4"/>
        <v>0</v>
      </c>
    </row>
    <row r="47" spans="1:9" ht="12.95" customHeight="1" x14ac:dyDescent="0.2">
      <c r="A47" s="74"/>
      <c r="B47" s="115"/>
      <c r="C47" s="71" t="s">
        <v>227</v>
      </c>
      <c r="D47" s="72" t="s">
        <v>704</v>
      </c>
      <c r="E47" s="73" t="s">
        <v>324</v>
      </c>
      <c r="F47" s="82">
        <v>9781742151205</v>
      </c>
      <c r="G47" s="301">
        <v>8.9499999999999993</v>
      </c>
      <c r="H47" s="214"/>
      <c r="I47" s="277">
        <f t="shared" si="4"/>
        <v>0</v>
      </c>
    </row>
    <row r="48" spans="1:9" ht="12.95" customHeight="1" x14ac:dyDescent="0.2">
      <c r="A48" s="74"/>
      <c r="B48" s="115"/>
      <c r="C48" s="71" t="s">
        <v>227</v>
      </c>
      <c r="D48" s="72" t="s">
        <v>705</v>
      </c>
      <c r="E48" s="73" t="s">
        <v>324</v>
      </c>
      <c r="F48" s="82">
        <v>9781742151212</v>
      </c>
      <c r="G48" s="301">
        <v>8.9499999999999993</v>
      </c>
      <c r="H48" s="214"/>
      <c r="I48" s="277">
        <f t="shared" si="4"/>
        <v>0</v>
      </c>
    </row>
    <row r="49" spans="1:9" ht="12.95" customHeight="1" x14ac:dyDescent="0.2">
      <c r="A49" s="74"/>
      <c r="B49" s="115"/>
      <c r="C49" s="71" t="s">
        <v>227</v>
      </c>
      <c r="D49" s="72" t="s">
        <v>706</v>
      </c>
      <c r="E49" s="73" t="s">
        <v>324</v>
      </c>
      <c r="F49" s="82">
        <v>9781742151229</v>
      </c>
      <c r="G49" s="301">
        <v>8.9499999999999993</v>
      </c>
      <c r="H49" s="214"/>
      <c r="I49" s="277">
        <f t="shared" si="4"/>
        <v>0</v>
      </c>
    </row>
    <row r="50" spans="1:9" ht="12.95" customHeight="1" x14ac:dyDescent="0.2">
      <c r="A50" s="74"/>
      <c r="B50" s="115"/>
      <c r="C50" s="71" t="s">
        <v>227</v>
      </c>
      <c r="D50" s="72" t="s">
        <v>707</v>
      </c>
      <c r="E50" s="73" t="s">
        <v>324</v>
      </c>
      <c r="F50" s="82">
        <v>9781742151588</v>
      </c>
      <c r="G50" s="303">
        <v>19.95</v>
      </c>
      <c r="H50" s="214"/>
      <c r="I50" s="277">
        <f t="shared" si="4"/>
        <v>0</v>
      </c>
    </row>
    <row r="51" spans="1:9" ht="12.95" customHeight="1" x14ac:dyDescent="0.2">
      <c r="A51" s="74"/>
      <c r="B51" s="115"/>
      <c r="C51" s="71" t="s">
        <v>227</v>
      </c>
      <c r="D51" s="72" t="s">
        <v>708</v>
      </c>
      <c r="E51" s="73" t="s">
        <v>324</v>
      </c>
      <c r="F51" s="82">
        <v>9781742151595</v>
      </c>
      <c r="G51" s="303">
        <v>19.95</v>
      </c>
      <c r="H51" s="214"/>
      <c r="I51" s="277">
        <f t="shared" si="4"/>
        <v>0</v>
      </c>
    </row>
    <row r="52" spans="1:9" ht="12.95" customHeight="1" x14ac:dyDescent="0.2">
      <c r="A52" s="74"/>
      <c r="B52" s="115"/>
      <c r="C52" s="71" t="s">
        <v>227</v>
      </c>
      <c r="D52" s="72" t="s">
        <v>709</v>
      </c>
      <c r="E52" s="73" t="s">
        <v>324</v>
      </c>
      <c r="F52" s="82">
        <v>9781742151601</v>
      </c>
      <c r="G52" s="303">
        <v>19.95</v>
      </c>
      <c r="H52" s="214"/>
      <c r="I52" s="277">
        <f t="shared" si="4"/>
        <v>0</v>
      </c>
    </row>
    <row r="53" spans="1:9" ht="12.95" customHeight="1" x14ac:dyDescent="0.2">
      <c r="A53" s="74"/>
      <c r="B53" s="115"/>
      <c r="C53" s="71" t="s">
        <v>227</v>
      </c>
      <c r="D53" s="72" t="s">
        <v>710</v>
      </c>
      <c r="E53" s="73" t="s">
        <v>324</v>
      </c>
      <c r="F53" s="82">
        <v>9781742151618</v>
      </c>
      <c r="G53" s="303">
        <v>19.95</v>
      </c>
      <c r="H53" s="214"/>
      <c r="I53" s="277">
        <f t="shared" si="4"/>
        <v>0</v>
      </c>
    </row>
    <row r="54" spans="1:9" ht="12.95" customHeight="1" x14ac:dyDescent="0.2">
      <c r="A54" s="74"/>
      <c r="B54" s="115"/>
      <c r="C54" s="71" t="s">
        <v>227</v>
      </c>
      <c r="D54" s="72" t="s">
        <v>711</v>
      </c>
      <c r="E54" s="73" t="s">
        <v>324</v>
      </c>
      <c r="F54" s="82">
        <v>9781742151236</v>
      </c>
      <c r="G54" s="303">
        <v>14.5</v>
      </c>
      <c r="H54" s="214"/>
      <c r="I54" s="277">
        <f t="shared" si="4"/>
        <v>0</v>
      </c>
    </row>
    <row r="55" spans="1:9" s="70" customFormat="1" ht="12.95" customHeight="1" x14ac:dyDescent="0.2">
      <c r="A55" s="329"/>
      <c r="B55" s="132"/>
      <c r="C55" s="133"/>
      <c r="D55" s="133" t="s">
        <v>1036</v>
      </c>
      <c r="E55" s="133"/>
      <c r="F55" s="143"/>
      <c r="G55" s="77"/>
      <c r="H55" s="212"/>
      <c r="I55" s="79"/>
    </row>
    <row r="56" spans="1:9" ht="12.95" customHeight="1" x14ac:dyDescent="0.2">
      <c r="A56" s="90"/>
      <c r="B56" s="115"/>
      <c r="C56" s="71" t="s">
        <v>220</v>
      </c>
      <c r="D56" s="73" t="s">
        <v>539</v>
      </c>
      <c r="E56" s="73" t="s">
        <v>265</v>
      </c>
      <c r="F56" s="82">
        <v>9781742151663</v>
      </c>
      <c r="G56" s="116">
        <v>19.95</v>
      </c>
      <c r="H56" s="214"/>
      <c r="I56" s="277">
        <f t="shared" ref="I56:I60" si="5">SUM(G56*H56)</f>
        <v>0</v>
      </c>
    </row>
    <row r="57" spans="1:9" ht="12.95" customHeight="1" x14ac:dyDescent="0.2">
      <c r="A57" s="90"/>
      <c r="B57" s="115"/>
      <c r="C57" s="71" t="s">
        <v>220</v>
      </c>
      <c r="D57" s="73" t="s">
        <v>540</v>
      </c>
      <c r="E57" s="73" t="s">
        <v>265</v>
      </c>
      <c r="F57" s="82">
        <v>9781742151670</v>
      </c>
      <c r="G57" s="116">
        <v>19.95</v>
      </c>
      <c r="H57" s="214"/>
      <c r="I57" s="277">
        <f t="shared" si="5"/>
        <v>0</v>
      </c>
    </row>
    <row r="58" spans="1:9" ht="12.95" customHeight="1" x14ac:dyDescent="0.2">
      <c r="A58" s="90"/>
      <c r="B58" s="115"/>
      <c r="C58" s="71" t="s">
        <v>220</v>
      </c>
      <c r="D58" s="73" t="s">
        <v>541</v>
      </c>
      <c r="E58" s="73" t="s">
        <v>265</v>
      </c>
      <c r="F58" s="82">
        <v>9781742151687</v>
      </c>
      <c r="G58" s="116">
        <v>19.95</v>
      </c>
      <c r="H58" s="214"/>
      <c r="I58" s="277">
        <f t="shared" si="5"/>
        <v>0</v>
      </c>
    </row>
    <row r="59" spans="1:9" ht="12.95" customHeight="1" x14ac:dyDescent="0.2">
      <c r="A59" s="90"/>
      <c r="B59" s="115"/>
      <c r="C59" s="71" t="s">
        <v>220</v>
      </c>
      <c r="D59" s="73" t="s">
        <v>542</v>
      </c>
      <c r="E59" s="73" t="s">
        <v>265</v>
      </c>
      <c r="F59" s="82">
        <v>9781742151694</v>
      </c>
      <c r="G59" s="116">
        <v>19.95</v>
      </c>
      <c r="H59" s="214"/>
      <c r="I59" s="277">
        <f t="shared" si="5"/>
        <v>0</v>
      </c>
    </row>
    <row r="60" spans="1:9" ht="12.95" customHeight="1" x14ac:dyDescent="0.2">
      <c r="A60" s="90"/>
      <c r="B60" s="115"/>
      <c r="C60" s="71" t="s">
        <v>220</v>
      </c>
      <c r="D60" s="73" t="s">
        <v>543</v>
      </c>
      <c r="E60" s="73" t="s">
        <v>265</v>
      </c>
      <c r="F60" s="82">
        <v>9781742151700</v>
      </c>
      <c r="G60" s="116">
        <v>19.95</v>
      </c>
      <c r="H60" s="214"/>
      <c r="I60" s="277">
        <f t="shared" si="5"/>
        <v>0</v>
      </c>
    </row>
    <row r="61" spans="1:9" s="70" customFormat="1" ht="12.95" customHeight="1" x14ac:dyDescent="0.2">
      <c r="A61" s="329"/>
      <c r="B61" s="135"/>
      <c r="C61" s="136"/>
      <c r="D61" s="133" t="s">
        <v>1019</v>
      </c>
      <c r="E61" s="133"/>
      <c r="F61" s="137"/>
      <c r="G61" s="83"/>
      <c r="H61" s="278"/>
      <c r="I61" s="79"/>
    </row>
    <row r="62" spans="1:9" ht="12.95" customHeight="1" x14ac:dyDescent="0.2">
      <c r="A62" s="90"/>
      <c r="B62" s="115"/>
      <c r="C62" s="71" t="s">
        <v>25</v>
      </c>
      <c r="D62" s="72" t="s">
        <v>712</v>
      </c>
      <c r="E62" s="73" t="s">
        <v>324</v>
      </c>
      <c r="F62" s="82">
        <v>9781742151625</v>
      </c>
      <c r="G62" s="302">
        <v>10.95</v>
      </c>
      <c r="H62" s="214"/>
      <c r="I62" s="277">
        <f t="shared" ref="I62:I69" si="6">SUM(G62*H62)</f>
        <v>0</v>
      </c>
    </row>
    <row r="63" spans="1:9" ht="12.95" customHeight="1" x14ac:dyDescent="0.2">
      <c r="A63" s="90"/>
      <c r="B63" s="115"/>
      <c r="C63" s="71" t="s">
        <v>25</v>
      </c>
      <c r="D63" s="72" t="s">
        <v>1054</v>
      </c>
      <c r="E63" s="73" t="s">
        <v>325</v>
      </c>
      <c r="F63" s="82">
        <v>9781742151731</v>
      </c>
      <c r="G63" s="302">
        <v>10.95</v>
      </c>
      <c r="H63" s="214"/>
      <c r="I63" s="277">
        <f t="shared" si="6"/>
        <v>0</v>
      </c>
    </row>
    <row r="64" spans="1:9" ht="12.95" customHeight="1" x14ac:dyDescent="0.2">
      <c r="A64" s="90"/>
      <c r="B64" s="115"/>
      <c r="C64" s="71" t="s">
        <v>227</v>
      </c>
      <c r="D64" s="72" t="s">
        <v>713</v>
      </c>
      <c r="E64" s="73" t="s">
        <v>325</v>
      </c>
      <c r="F64" s="82">
        <v>9781742151649</v>
      </c>
      <c r="G64" s="302">
        <v>10.95</v>
      </c>
      <c r="H64" s="214"/>
      <c r="I64" s="277">
        <f t="shared" si="6"/>
        <v>0</v>
      </c>
    </row>
    <row r="65" spans="1:9" ht="12.95" customHeight="1" x14ac:dyDescent="0.2">
      <c r="A65" s="90"/>
      <c r="B65" s="115"/>
      <c r="C65" s="71" t="s">
        <v>227</v>
      </c>
      <c r="D65" s="72" t="s">
        <v>714</v>
      </c>
      <c r="E65" s="73" t="s">
        <v>325</v>
      </c>
      <c r="F65" s="82">
        <v>9781742151656</v>
      </c>
      <c r="G65" s="302">
        <v>10.95</v>
      </c>
      <c r="H65" s="214"/>
      <c r="I65" s="277">
        <f t="shared" si="6"/>
        <v>0</v>
      </c>
    </row>
    <row r="66" spans="1:9" ht="12.95" customHeight="1" x14ac:dyDescent="0.2">
      <c r="A66" s="90"/>
      <c r="B66" s="115"/>
      <c r="C66" s="71" t="s">
        <v>227</v>
      </c>
      <c r="D66" s="72" t="s">
        <v>715</v>
      </c>
      <c r="E66" s="73" t="s">
        <v>325</v>
      </c>
      <c r="F66" s="82">
        <v>9781742151632</v>
      </c>
      <c r="G66" s="302">
        <v>10.95</v>
      </c>
      <c r="H66" s="214"/>
      <c r="I66" s="277">
        <f t="shared" si="6"/>
        <v>0</v>
      </c>
    </row>
    <row r="67" spans="1:9" ht="12.95" customHeight="1" x14ac:dyDescent="0.2">
      <c r="A67" s="90"/>
      <c r="B67" s="115"/>
      <c r="C67" s="71" t="s">
        <v>227</v>
      </c>
      <c r="D67" s="72" t="s">
        <v>716</v>
      </c>
      <c r="E67" s="73" t="s">
        <v>324</v>
      </c>
      <c r="F67" s="82">
        <v>9781742151717</v>
      </c>
      <c r="G67" s="302">
        <v>10.95</v>
      </c>
      <c r="H67" s="214"/>
      <c r="I67" s="277">
        <f t="shared" si="6"/>
        <v>0</v>
      </c>
    </row>
    <row r="68" spans="1:9" ht="12.95" customHeight="1" x14ac:dyDescent="0.2">
      <c r="A68" s="90"/>
      <c r="B68" s="115"/>
      <c r="C68" s="71" t="s">
        <v>227</v>
      </c>
      <c r="D68" s="72" t="s">
        <v>717</v>
      </c>
      <c r="E68" s="73" t="s">
        <v>325</v>
      </c>
      <c r="F68" s="82">
        <v>9781742151724</v>
      </c>
      <c r="G68" s="302">
        <v>10.95</v>
      </c>
      <c r="H68" s="214"/>
      <c r="I68" s="277">
        <f t="shared" si="6"/>
        <v>0</v>
      </c>
    </row>
    <row r="69" spans="1:9" ht="12.95" customHeight="1" x14ac:dyDescent="0.2">
      <c r="A69" s="90"/>
      <c r="B69" s="115"/>
      <c r="C69" s="71" t="s">
        <v>227</v>
      </c>
      <c r="D69" s="72" t="s">
        <v>718</v>
      </c>
      <c r="E69" s="73" t="s">
        <v>325</v>
      </c>
      <c r="F69" s="82">
        <v>9781742151748</v>
      </c>
      <c r="G69" s="302">
        <v>10.95</v>
      </c>
      <c r="H69" s="214"/>
      <c r="I69" s="277">
        <f t="shared" si="6"/>
        <v>0</v>
      </c>
    </row>
    <row r="70" spans="1:9" s="70" customFormat="1" ht="12.95" customHeight="1" x14ac:dyDescent="0.2">
      <c r="A70" s="329"/>
      <c r="B70" s="135"/>
      <c r="C70" s="136"/>
      <c r="D70" s="133" t="s">
        <v>1030</v>
      </c>
      <c r="E70" s="133"/>
      <c r="F70" s="137"/>
      <c r="G70" s="83"/>
      <c r="H70" s="278"/>
      <c r="I70" s="79"/>
    </row>
    <row r="71" spans="1:9" ht="12.95" customHeight="1" x14ac:dyDescent="0.2">
      <c r="A71" s="71"/>
      <c r="B71" s="115"/>
      <c r="C71" s="71"/>
      <c r="D71" s="112" t="s">
        <v>1031</v>
      </c>
      <c r="E71" s="73" t="s">
        <v>325</v>
      </c>
      <c r="F71" s="211">
        <v>9781925243659</v>
      </c>
      <c r="G71" s="302">
        <v>10.95</v>
      </c>
      <c r="H71" s="214"/>
      <c r="I71" s="277">
        <f t="shared" ref="I71:I74" si="7">SUM(G71*H71)</f>
        <v>0</v>
      </c>
    </row>
    <row r="72" spans="1:9" ht="12.95" customHeight="1" x14ac:dyDescent="0.2">
      <c r="A72" s="71"/>
      <c r="B72" s="115"/>
      <c r="C72" s="71"/>
      <c r="D72" s="105" t="s">
        <v>1032</v>
      </c>
      <c r="E72" s="73" t="s">
        <v>325</v>
      </c>
      <c r="F72" s="211">
        <v>9781925243666</v>
      </c>
      <c r="G72" s="302">
        <v>10.95</v>
      </c>
      <c r="H72" s="214"/>
      <c r="I72" s="277">
        <f t="shared" si="7"/>
        <v>0</v>
      </c>
    </row>
    <row r="73" spans="1:9" ht="12.95" customHeight="1" x14ac:dyDescent="0.2">
      <c r="A73" s="71"/>
      <c r="B73" s="115"/>
      <c r="C73" s="71"/>
      <c r="D73" s="105" t="s">
        <v>1033</v>
      </c>
      <c r="E73" s="73" t="s">
        <v>325</v>
      </c>
      <c r="F73" s="211">
        <v>9781925243673</v>
      </c>
      <c r="G73" s="302">
        <v>10.95</v>
      </c>
      <c r="H73" s="214"/>
      <c r="I73" s="277">
        <f t="shared" si="7"/>
        <v>0</v>
      </c>
    </row>
    <row r="74" spans="1:9" ht="12.95" customHeight="1" x14ac:dyDescent="0.2">
      <c r="A74" s="71"/>
      <c r="B74" s="115"/>
      <c r="C74" s="71"/>
      <c r="D74" s="105" t="s">
        <v>1034</v>
      </c>
      <c r="E74" s="73" t="s">
        <v>325</v>
      </c>
      <c r="F74" s="211">
        <v>9781925243680</v>
      </c>
      <c r="G74" s="302">
        <v>10.95</v>
      </c>
      <c r="H74" s="214"/>
      <c r="I74" s="277">
        <f t="shared" si="7"/>
        <v>0</v>
      </c>
    </row>
    <row r="75" spans="1:9" s="70" customFormat="1" ht="12.95" customHeight="1" x14ac:dyDescent="0.2">
      <c r="A75" s="329"/>
      <c r="B75" s="135"/>
      <c r="C75" s="136"/>
      <c r="D75" s="133" t="s">
        <v>1029</v>
      </c>
      <c r="E75" s="133"/>
      <c r="F75" s="137"/>
      <c r="G75" s="83"/>
      <c r="H75" s="278"/>
      <c r="I75" s="79"/>
    </row>
    <row r="76" spans="1:9" ht="12.95" customHeight="1" x14ac:dyDescent="0.2">
      <c r="A76" s="71"/>
      <c r="B76" s="115"/>
      <c r="C76" s="71"/>
      <c r="D76" s="105" t="s">
        <v>1024</v>
      </c>
      <c r="E76" s="73" t="s">
        <v>325</v>
      </c>
      <c r="F76" s="211">
        <v>9781925243697</v>
      </c>
      <c r="G76" s="302">
        <v>10.95</v>
      </c>
      <c r="H76" s="214"/>
      <c r="I76" s="277">
        <f t="shared" ref="I76:I79" si="8">SUM(G76*H76)</f>
        <v>0</v>
      </c>
    </row>
    <row r="77" spans="1:9" ht="12.95" customHeight="1" x14ac:dyDescent="0.2">
      <c r="A77" s="71"/>
      <c r="B77" s="115"/>
      <c r="C77" s="71"/>
      <c r="D77" s="105" t="s">
        <v>1025</v>
      </c>
      <c r="E77" s="73" t="s">
        <v>325</v>
      </c>
      <c r="F77" s="211">
        <v>9781925243703</v>
      </c>
      <c r="G77" s="302">
        <v>10.95</v>
      </c>
      <c r="H77" s="214"/>
      <c r="I77" s="277">
        <f t="shared" si="8"/>
        <v>0</v>
      </c>
    </row>
    <row r="78" spans="1:9" ht="12.95" customHeight="1" x14ac:dyDescent="0.2">
      <c r="A78" s="71"/>
      <c r="B78" s="115"/>
      <c r="C78" s="71"/>
      <c r="D78" s="105" t="s">
        <v>1026</v>
      </c>
      <c r="E78" s="73" t="s">
        <v>325</v>
      </c>
      <c r="F78" s="211">
        <v>9781925243710</v>
      </c>
      <c r="G78" s="302">
        <v>10.95</v>
      </c>
      <c r="H78" s="214"/>
      <c r="I78" s="277">
        <f t="shared" si="8"/>
        <v>0</v>
      </c>
    </row>
    <row r="79" spans="1:9" ht="12.95" customHeight="1" x14ac:dyDescent="0.2">
      <c r="A79" s="71"/>
      <c r="B79" s="115"/>
      <c r="C79" s="71"/>
      <c r="D79" s="105" t="s">
        <v>1027</v>
      </c>
      <c r="E79" s="73" t="s">
        <v>325</v>
      </c>
      <c r="F79" s="211">
        <v>9781925243727</v>
      </c>
      <c r="G79" s="302">
        <v>10.95</v>
      </c>
      <c r="H79" s="214"/>
      <c r="I79" s="277">
        <f t="shared" si="8"/>
        <v>0</v>
      </c>
    </row>
    <row r="80" spans="1:9" s="70" customFormat="1" ht="12.95" customHeight="1" x14ac:dyDescent="0.2">
      <c r="A80" s="329"/>
      <c r="B80" s="135"/>
      <c r="C80" s="136"/>
      <c r="D80" s="77" t="s">
        <v>1028</v>
      </c>
      <c r="E80" s="133"/>
      <c r="F80" s="137"/>
      <c r="G80" s="83"/>
      <c r="H80" s="278"/>
      <c r="I80" s="79"/>
    </row>
    <row r="81" spans="1:9" ht="12.95" customHeight="1" x14ac:dyDescent="0.2">
      <c r="A81" s="71"/>
      <c r="B81" s="115"/>
      <c r="C81" s="71"/>
      <c r="D81" s="112" t="s">
        <v>1020</v>
      </c>
      <c r="E81" s="73" t="s">
        <v>325</v>
      </c>
      <c r="F81" s="211">
        <v>9781925243611</v>
      </c>
      <c r="G81" s="302">
        <v>10.95</v>
      </c>
      <c r="H81" s="214"/>
      <c r="I81" s="277">
        <f t="shared" ref="I81:I104" si="9">SUM(G81*H81)</f>
        <v>0</v>
      </c>
    </row>
    <row r="82" spans="1:9" ht="12.95" customHeight="1" x14ac:dyDescent="0.2">
      <c r="A82" s="71"/>
      <c r="B82" s="115"/>
      <c r="C82" s="71"/>
      <c r="D82" s="112" t="s">
        <v>1021</v>
      </c>
      <c r="E82" s="73" t="s">
        <v>325</v>
      </c>
      <c r="F82" s="211">
        <v>9781925243628</v>
      </c>
      <c r="G82" s="302">
        <v>10.95</v>
      </c>
      <c r="H82" s="214"/>
      <c r="I82" s="277">
        <f t="shared" si="9"/>
        <v>0</v>
      </c>
    </row>
    <row r="83" spans="1:9" ht="12.95" customHeight="1" x14ac:dyDescent="0.2">
      <c r="A83" s="71"/>
      <c r="B83" s="115"/>
      <c r="C83" s="71"/>
      <c r="D83" s="112" t="s">
        <v>1022</v>
      </c>
      <c r="E83" s="73" t="s">
        <v>325</v>
      </c>
      <c r="F83" s="211">
        <v>9781925243635</v>
      </c>
      <c r="G83" s="302">
        <v>10.95</v>
      </c>
      <c r="H83" s="214"/>
      <c r="I83" s="277">
        <f t="shared" si="9"/>
        <v>0</v>
      </c>
    </row>
    <row r="84" spans="1:9" ht="12.95" customHeight="1" x14ac:dyDescent="0.2">
      <c r="A84" s="71"/>
      <c r="B84" s="115"/>
      <c r="C84" s="71"/>
      <c r="D84" s="112" t="s">
        <v>1023</v>
      </c>
      <c r="E84" s="73" t="s">
        <v>325</v>
      </c>
      <c r="F84" s="211">
        <v>9781925243642</v>
      </c>
      <c r="G84" s="302">
        <v>10.95</v>
      </c>
      <c r="H84" s="214"/>
      <c r="I84" s="277">
        <f t="shared" si="9"/>
        <v>0</v>
      </c>
    </row>
    <row r="85" spans="1:9" s="70" customFormat="1" ht="12.95" customHeight="1" x14ac:dyDescent="0.2">
      <c r="A85" s="329"/>
      <c r="B85" s="135"/>
      <c r="C85" s="136"/>
      <c r="D85" s="77" t="s">
        <v>1018</v>
      </c>
      <c r="E85" s="133"/>
      <c r="F85" s="137"/>
      <c r="G85" s="83"/>
      <c r="H85" s="278"/>
      <c r="I85" s="79"/>
    </row>
    <row r="86" spans="1:9" ht="12.95" customHeight="1" x14ac:dyDescent="0.2">
      <c r="A86" s="90"/>
      <c r="B86" s="115"/>
      <c r="C86" s="71" t="s">
        <v>669</v>
      </c>
      <c r="D86" s="72" t="s">
        <v>1014</v>
      </c>
      <c r="E86" s="73" t="s">
        <v>325</v>
      </c>
      <c r="F86" s="184">
        <v>9781742152912</v>
      </c>
      <c r="G86" s="301">
        <v>8.9499999999999993</v>
      </c>
      <c r="H86" s="214"/>
      <c r="I86" s="277">
        <f t="shared" si="9"/>
        <v>0</v>
      </c>
    </row>
    <row r="87" spans="1:9" ht="12.95" customHeight="1" x14ac:dyDescent="0.2">
      <c r="A87" s="90"/>
      <c r="B87" s="115"/>
      <c r="C87" s="71" t="s">
        <v>669</v>
      </c>
      <c r="D87" s="72" t="s">
        <v>1015</v>
      </c>
      <c r="E87" s="73" t="s">
        <v>325</v>
      </c>
      <c r="F87" s="184">
        <v>9781742152929</v>
      </c>
      <c r="G87" s="301">
        <v>8.9499999999999993</v>
      </c>
      <c r="H87" s="214"/>
      <c r="I87" s="277">
        <f t="shared" si="9"/>
        <v>0</v>
      </c>
    </row>
    <row r="88" spans="1:9" ht="12.95" customHeight="1" x14ac:dyDescent="0.2">
      <c r="A88" s="90"/>
      <c r="B88" s="115"/>
      <c r="C88" s="71" t="s">
        <v>669</v>
      </c>
      <c r="D88" s="72" t="s">
        <v>1016</v>
      </c>
      <c r="E88" s="73" t="s">
        <v>325</v>
      </c>
      <c r="F88" s="184">
        <v>9781742152936</v>
      </c>
      <c r="G88" s="301">
        <v>8.9499999999999993</v>
      </c>
      <c r="H88" s="214"/>
      <c r="I88" s="277">
        <f t="shared" si="9"/>
        <v>0</v>
      </c>
    </row>
    <row r="89" spans="1:9" ht="12.95" customHeight="1" x14ac:dyDescent="0.2">
      <c r="A89" s="90"/>
      <c r="B89" s="115"/>
      <c r="C89" s="71" t="s">
        <v>669</v>
      </c>
      <c r="D89" s="72" t="s">
        <v>1017</v>
      </c>
      <c r="E89" s="73" t="s">
        <v>325</v>
      </c>
      <c r="F89" s="184">
        <v>9781742152943</v>
      </c>
      <c r="G89" s="301">
        <v>8.9499999999999993</v>
      </c>
      <c r="H89" s="214"/>
      <c r="I89" s="277">
        <f t="shared" si="9"/>
        <v>0</v>
      </c>
    </row>
    <row r="90" spans="1:9" ht="12.95" customHeight="1" x14ac:dyDescent="0.2">
      <c r="A90" s="90"/>
      <c r="B90" s="115"/>
      <c r="C90" s="71" t="s">
        <v>669</v>
      </c>
      <c r="D90" s="72" t="s">
        <v>1013</v>
      </c>
      <c r="E90" s="73"/>
      <c r="F90" s="185">
        <v>9338684002807</v>
      </c>
      <c r="G90" s="304">
        <v>19.95</v>
      </c>
      <c r="H90" s="214"/>
      <c r="I90" s="277">
        <f t="shared" si="9"/>
        <v>0</v>
      </c>
    </row>
    <row r="91" spans="1:9" s="172" customFormat="1" ht="12.95" customHeight="1" x14ac:dyDescent="0.2">
      <c r="A91" s="330">
        <v>3</v>
      </c>
      <c r="B91" s="173"/>
      <c r="C91" s="178"/>
      <c r="D91" s="174" t="s">
        <v>1123</v>
      </c>
      <c r="E91" s="175"/>
      <c r="F91" s="176"/>
      <c r="G91" s="177"/>
      <c r="H91" s="199"/>
      <c r="I91" s="259"/>
    </row>
    <row r="92" spans="1:9" s="70" customFormat="1" ht="12.95" customHeight="1" x14ac:dyDescent="0.2">
      <c r="A92" s="329"/>
      <c r="B92" s="132"/>
      <c r="C92" s="133"/>
      <c r="D92" s="77" t="s">
        <v>1130</v>
      </c>
      <c r="E92" s="133"/>
      <c r="F92" s="143"/>
      <c r="G92" s="77"/>
      <c r="H92" s="212"/>
      <c r="I92" s="79"/>
    </row>
    <row r="93" spans="1:9" ht="12.95" customHeight="1" x14ac:dyDescent="0.2">
      <c r="A93" s="324" t="s">
        <v>1131</v>
      </c>
      <c r="B93" s="115" t="s">
        <v>183</v>
      </c>
      <c r="C93" s="71"/>
      <c r="D93" s="323" t="s">
        <v>1125</v>
      </c>
      <c r="E93" s="73"/>
      <c r="F93" s="184">
        <v>9781742153377</v>
      </c>
      <c r="G93" s="304">
        <v>11.95</v>
      </c>
      <c r="H93" s="214"/>
      <c r="I93" s="277">
        <f t="shared" si="9"/>
        <v>0</v>
      </c>
    </row>
    <row r="94" spans="1:9" ht="12.95" customHeight="1" x14ac:dyDescent="0.2">
      <c r="A94" s="324" t="s">
        <v>1131</v>
      </c>
      <c r="B94" s="115" t="s">
        <v>184</v>
      </c>
      <c r="C94" s="71"/>
      <c r="D94" s="323" t="s">
        <v>1126</v>
      </c>
      <c r="E94" s="73"/>
      <c r="F94" s="186">
        <v>9781742153308</v>
      </c>
      <c r="G94" s="304">
        <v>11.95</v>
      </c>
      <c r="H94" s="214"/>
      <c r="I94" s="277">
        <f t="shared" si="9"/>
        <v>0</v>
      </c>
    </row>
    <row r="95" spans="1:9" ht="12.95" customHeight="1" x14ac:dyDescent="0.2">
      <c r="A95" s="324" t="s">
        <v>1131</v>
      </c>
      <c r="B95" s="115" t="s">
        <v>185</v>
      </c>
      <c r="C95" s="71"/>
      <c r="D95" s="323" t="s">
        <v>1127</v>
      </c>
      <c r="E95" s="73"/>
      <c r="F95" s="186">
        <v>9781742153315</v>
      </c>
      <c r="G95" s="304">
        <v>11.95</v>
      </c>
      <c r="H95" s="214"/>
      <c r="I95" s="277">
        <f t="shared" si="9"/>
        <v>0</v>
      </c>
    </row>
    <row r="96" spans="1:9" ht="12.95" customHeight="1" x14ac:dyDescent="0.2">
      <c r="A96" s="324" t="s">
        <v>1131</v>
      </c>
      <c r="B96" s="115" t="s">
        <v>186</v>
      </c>
      <c r="C96" s="71"/>
      <c r="D96" s="323" t="s">
        <v>1128</v>
      </c>
      <c r="E96" s="73"/>
      <c r="F96" s="186">
        <v>9781742153322</v>
      </c>
      <c r="G96" s="304">
        <v>11.95</v>
      </c>
      <c r="H96" s="214"/>
      <c r="I96" s="277">
        <f t="shared" si="9"/>
        <v>0</v>
      </c>
    </row>
    <row r="97" spans="1:9" ht="12.95" customHeight="1" x14ac:dyDescent="0.2">
      <c r="A97" s="324" t="s">
        <v>1131</v>
      </c>
      <c r="B97" s="115" t="s">
        <v>187</v>
      </c>
      <c r="C97" s="71"/>
      <c r="D97" s="323" t="s">
        <v>1129</v>
      </c>
      <c r="E97" s="73"/>
      <c r="F97" s="186">
        <v>9781742153339</v>
      </c>
      <c r="G97" s="304">
        <v>11.95</v>
      </c>
      <c r="H97" s="214"/>
      <c r="I97" s="277">
        <f t="shared" si="9"/>
        <v>0</v>
      </c>
    </row>
    <row r="98" spans="1:9" s="70" customFormat="1" ht="12.95" customHeight="1" x14ac:dyDescent="0.2">
      <c r="A98" s="329"/>
      <c r="B98" s="132"/>
      <c r="C98" s="133"/>
      <c r="D98" s="133" t="s">
        <v>1037</v>
      </c>
      <c r="E98" s="133"/>
      <c r="F98" s="143"/>
      <c r="G98" s="77"/>
      <c r="H98" s="212"/>
      <c r="I98" s="79"/>
    </row>
    <row r="99" spans="1:9" ht="12.95" customHeight="1" x14ac:dyDescent="0.2">
      <c r="A99" s="74"/>
      <c r="B99" s="115" t="s">
        <v>182</v>
      </c>
      <c r="C99" s="71"/>
      <c r="D99" s="195" t="s">
        <v>973</v>
      </c>
      <c r="E99" s="73"/>
      <c r="F99" s="196">
        <v>9781742153063</v>
      </c>
      <c r="G99" s="301">
        <v>8.9499999999999993</v>
      </c>
      <c r="H99" s="214"/>
      <c r="I99" s="277">
        <f t="shared" si="9"/>
        <v>0</v>
      </c>
    </row>
    <row r="100" spans="1:9" ht="12.95" customHeight="1" x14ac:dyDescent="0.2">
      <c r="A100" s="74"/>
      <c r="B100" s="115" t="s">
        <v>183</v>
      </c>
      <c r="C100" s="71"/>
      <c r="D100" s="195" t="s">
        <v>974</v>
      </c>
      <c r="E100" s="73"/>
      <c r="F100" s="196">
        <v>9781742153070</v>
      </c>
      <c r="G100" s="301">
        <v>8.9499999999999993</v>
      </c>
      <c r="H100" s="214"/>
      <c r="I100" s="277">
        <f t="shared" si="9"/>
        <v>0</v>
      </c>
    </row>
    <row r="101" spans="1:9" ht="12.95" customHeight="1" x14ac:dyDescent="0.2">
      <c r="A101" s="74"/>
      <c r="B101" s="115" t="s">
        <v>184</v>
      </c>
      <c r="C101" s="71"/>
      <c r="D101" s="195" t="s">
        <v>975</v>
      </c>
      <c r="E101" s="73"/>
      <c r="F101" s="196">
        <v>9781742153087</v>
      </c>
      <c r="G101" s="301">
        <v>8.9499999999999993</v>
      </c>
      <c r="H101" s="214"/>
      <c r="I101" s="277">
        <f t="shared" si="9"/>
        <v>0</v>
      </c>
    </row>
    <row r="102" spans="1:9" ht="12.95" customHeight="1" x14ac:dyDescent="0.2">
      <c r="A102" s="74"/>
      <c r="B102" s="115" t="s">
        <v>185</v>
      </c>
      <c r="C102" s="71"/>
      <c r="D102" s="195" t="s">
        <v>976</v>
      </c>
      <c r="E102" s="73"/>
      <c r="F102" s="196">
        <v>9781742153094</v>
      </c>
      <c r="G102" s="301">
        <v>8.9499999999999993</v>
      </c>
      <c r="H102" s="214"/>
      <c r="I102" s="277">
        <f t="shared" si="9"/>
        <v>0</v>
      </c>
    </row>
    <row r="103" spans="1:9" ht="12.95" customHeight="1" x14ac:dyDescent="0.2">
      <c r="A103" s="74"/>
      <c r="B103" s="115" t="s">
        <v>186</v>
      </c>
      <c r="C103" s="71"/>
      <c r="D103" s="195" t="s">
        <v>977</v>
      </c>
      <c r="E103" s="73"/>
      <c r="F103" s="196">
        <v>9781742153100</v>
      </c>
      <c r="G103" s="301">
        <v>8.9499999999999993</v>
      </c>
      <c r="H103" s="214"/>
      <c r="I103" s="277">
        <f t="shared" si="9"/>
        <v>0</v>
      </c>
    </row>
    <row r="104" spans="1:9" ht="12.95" customHeight="1" x14ac:dyDescent="0.2">
      <c r="A104" s="74"/>
      <c r="B104" s="115" t="s">
        <v>187</v>
      </c>
      <c r="C104" s="71"/>
      <c r="D104" s="195" t="s">
        <v>978</v>
      </c>
      <c r="E104" s="73"/>
      <c r="F104" s="196">
        <v>9781742153117</v>
      </c>
      <c r="G104" s="301">
        <v>8.9499999999999993</v>
      </c>
      <c r="H104" s="214"/>
      <c r="I104" s="277">
        <f t="shared" si="9"/>
        <v>0</v>
      </c>
    </row>
    <row r="105" spans="1:9" s="172" customFormat="1" ht="12.95" customHeight="1" x14ac:dyDescent="0.2">
      <c r="A105" s="330">
        <v>3</v>
      </c>
      <c r="B105" s="173"/>
      <c r="C105" s="178"/>
      <c r="D105" s="174" t="s">
        <v>99</v>
      </c>
      <c r="E105" s="175"/>
      <c r="F105" s="176"/>
      <c r="G105" s="177"/>
      <c r="H105" s="199"/>
      <c r="I105" s="259"/>
    </row>
    <row r="106" spans="1:9" s="81" customFormat="1" ht="12.95" customHeight="1" x14ac:dyDescent="0.2">
      <c r="A106" s="329"/>
      <c r="B106" s="135"/>
      <c r="C106" s="132"/>
      <c r="D106" s="133" t="s">
        <v>100</v>
      </c>
      <c r="E106" s="133"/>
      <c r="F106" s="134"/>
      <c r="G106" s="78"/>
      <c r="H106" s="279"/>
      <c r="I106" s="79"/>
    </row>
    <row r="107" spans="1:9" ht="12.95" customHeight="1" x14ac:dyDescent="0.2">
      <c r="A107" s="74"/>
      <c r="B107" s="115" t="s">
        <v>193</v>
      </c>
      <c r="C107" s="71"/>
      <c r="D107" s="73" t="s">
        <v>161</v>
      </c>
      <c r="E107" s="73" t="s">
        <v>308</v>
      </c>
      <c r="F107" s="82">
        <v>9781921247675</v>
      </c>
      <c r="G107" s="302">
        <v>17.5</v>
      </c>
      <c r="H107" s="214"/>
      <c r="I107" s="277">
        <f t="shared" ref="I107:I111" si="10">SUM(G107*H107)</f>
        <v>0</v>
      </c>
    </row>
    <row r="108" spans="1:9" ht="12.95" customHeight="1" x14ac:dyDescent="0.2">
      <c r="A108" s="74"/>
      <c r="B108" s="115" t="s">
        <v>194</v>
      </c>
      <c r="C108" s="71"/>
      <c r="D108" s="73" t="s">
        <v>162</v>
      </c>
      <c r="E108" s="73" t="s">
        <v>303</v>
      </c>
      <c r="F108" s="82">
        <v>9781921247705</v>
      </c>
      <c r="G108" s="302">
        <v>17.5</v>
      </c>
      <c r="H108" s="214"/>
      <c r="I108" s="277">
        <f t="shared" si="10"/>
        <v>0</v>
      </c>
    </row>
    <row r="109" spans="1:9" ht="12.95" customHeight="1" x14ac:dyDescent="0.2">
      <c r="A109" s="74"/>
      <c r="B109" s="115" t="s">
        <v>194</v>
      </c>
      <c r="C109" s="71"/>
      <c r="D109" s="73" t="s">
        <v>163</v>
      </c>
      <c r="E109" s="73" t="s">
        <v>303</v>
      </c>
      <c r="F109" s="82">
        <v>9781921247736</v>
      </c>
      <c r="G109" s="302">
        <v>17.5</v>
      </c>
      <c r="H109" s="214"/>
      <c r="I109" s="277">
        <f t="shared" si="10"/>
        <v>0</v>
      </c>
    </row>
    <row r="110" spans="1:9" ht="12.95" customHeight="1" x14ac:dyDescent="0.2">
      <c r="A110" s="74"/>
      <c r="B110" s="115" t="s">
        <v>195</v>
      </c>
      <c r="C110" s="71"/>
      <c r="D110" s="73" t="s">
        <v>164</v>
      </c>
      <c r="E110" s="73" t="s">
        <v>301</v>
      </c>
      <c r="F110" s="82">
        <v>9781921247767</v>
      </c>
      <c r="G110" s="302">
        <v>17.5</v>
      </c>
      <c r="H110" s="214"/>
      <c r="I110" s="277">
        <f t="shared" si="10"/>
        <v>0</v>
      </c>
    </row>
    <row r="111" spans="1:9" ht="12.95" customHeight="1" x14ac:dyDescent="0.2">
      <c r="A111" s="74"/>
      <c r="B111" s="115" t="s">
        <v>195</v>
      </c>
      <c r="C111" s="71"/>
      <c r="D111" s="73" t="s">
        <v>165</v>
      </c>
      <c r="E111" s="73" t="s">
        <v>301</v>
      </c>
      <c r="F111" s="82">
        <v>9781921247798</v>
      </c>
      <c r="G111" s="302">
        <v>17.5</v>
      </c>
      <c r="H111" s="214"/>
      <c r="I111" s="277">
        <f t="shared" si="10"/>
        <v>0</v>
      </c>
    </row>
    <row r="112" spans="1:9" s="81" customFormat="1" ht="12.95" customHeight="1" x14ac:dyDescent="0.2">
      <c r="A112" s="329"/>
      <c r="B112" s="135"/>
      <c r="C112" s="132"/>
      <c r="D112" s="133" t="s">
        <v>101</v>
      </c>
      <c r="E112" s="133"/>
      <c r="F112" s="134"/>
      <c r="G112" s="78"/>
      <c r="H112" s="279"/>
      <c r="I112" s="79"/>
    </row>
    <row r="113" spans="1:9" ht="12.95" customHeight="1" x14ac:dyDescent="0.2">
      <c r="A113" s="74"/>
      <c r="B113" s="115" t="s">
        <v>193</v>
      </c>
      <c r="C113" s="71"/>
      <c r="D113" s="87" t="s">
        <v>102</v>
      </c>
      <c r="E113" s="73" t="s">
        <v>308</v>
      </c>
      <c r="F113" s="82">
        <v>9781921247682</v>
      </c>
      <c r="G113" s="302">
        <v>49.95</v>
      </c>
      <c r="H113" s="214"/>
      <c r="I113" s="277">
        <f t="shared" ref="I113:I117" si="11">SUM(G113*H113)</f>
        <v>0</v>
      </c>
    </row>
    <row r="114" spans="1:9" ht="12.95" customHeight="1" x14ac:dyDescent="0.2">
      <c r="A114" s="74"/>
      <c r="B114" s="115" t="s">
        <v>194</v>
      </c>
      <c r="C114" s="71"/>
      <c r="D114" s="87" t="s">
        <v>103</v>
      </c>
      <c r="E114" s="73" t="s">
        <v>303</v>
      </c>
      <c r="F114" s="82">
        <v>9781921247712</v>
      </c>
      <c r="G114" s="302">
        <v>49.95</v>
      </c>
      <c r="H114" s="214"/>
      <c r="I114" s="277">
        <f t="shared" si="11"/>
        <v>0</v>
      </c>
    </row>
    <row r="115" spans="1:9" ht="12.95" customHeight="1" x14ac:dyDescent="0.2">
      <c r="A115" s="74"/>
      <c r="B115" s="115" t="s">
        <v>194</v>
      </c>
      <c r="C115" s="71"/>
      <c r="D115" s="87" t="s">
        <v>104</v>
      </c>
      <c r="E115" s="73" t="s">
        <v>303</v>
      </c>
      <c r="F115" s="82">
        <v>9781921247743</v>
      </c>
      <c r="G115" s="302">
        <v>49.95</v>
      </c>
      <c r="H115" s="214"/>
      <c r="I115" s="277">
        <f t="shared" si="11"/>
        <v>0</v>
      </c>
    </row>
    <row r="116" spans="1:9" ht="12.95" customHeight="1" x14ac:dyDescent="0.2">
      <c r="A116" s="74"/>
      <c r="B116" s="115" t="s">
        <v>195</v>
      </c>
      <c r="C116" s="71"/>
      <c r="D116" s="87" t="s">
        <v>105</v>
      </c>
      <c r="E116" s="73" t="s">
        <v>301</v>
      </c>
      <c r="F116" s="82">
        <v>9781921247774</v>
      </c>
      <c r="G116" s="302">
        <v>49.95</v>
      </c>
      <c r="H116" s="214"/>
      <c r="I116" s="277">
        <f t="shared" si="11"/>
        <v>0</v>
      </c>
    </row>
    <row r="117" spans="1:9" ht="12.95" customHeight="1" x14ac:dyDescent="0.2">
      <c r="A117" s="74"/>
      <c r="B117" s="115" t="s">
        <v>195</v>
      </c>
      <c r="C117" s="71"/>
      <c r="D117" s="73" t="s">
        <v>106</v>
      </c>
      <c r="E117" s="73" t="s">
        <v>301</v>
      </c>
      <c r="F117" s="82">
        <v>9781921247804</v>
      </c>
      <c r="G117" s="302">
        <v>49.95</v>
      </c>
      <c r="H117" s="214"/>
      <c r="I117" s="277">
        <f t="shared" si="11"/>
        <v>0</v>
      </c>
    </row>
    <row r="118" spans="1:9" s="172" customFormat="1" ht="12.95" customHeight="1" x14ac:dyDescent="0.2">
      <c r="A118" s="330">
        <v>3</v>
      </c>
      <c r="B118" s="173"/>
      <c r="C118" s="178"/>
      <c r="D118" s="174" t="s">
        <v>1005</v>
      </c>
      <c r="E118" s="175"/>
      <c r="F118" s="176"/>
      <c r="G118" s="177"/>
      <c r="H118" s="199"/>
      <c r="I118" s="259"/>
    </row>
    <row r="119" spans="1:9" s="81" customFormat="1" ht="12.95" customHeight="1" x14ac:dyDescent="0.2">
      <c r="A119" s="329"/>
      <c r="B119" s="135"/>
      <c r="C119" s="132"/>
      <c r="D119" s="133" t="s">
        <v>1007</v>
      </c>
      <c r="E119" s="133"/>
      <c r="F119" s="134"/>
      <c r="G119" s="78"/>
      <c r="H119" s="279"/>
      <c r="I119" s="79"/>
    </row>
    <row r="120" spans="1:9" ht="12.95" customHeight="1" x14ac:dyDescent="0.2">
      <c r="A120" s="71"/>
      <c r="B120" s="115" t="s">
        <v>193</v>
      </c>
      <c r="C120" s="71"/>
      <c r="D120" s="73" t="s">
        <v>1006</v>
      </c>
      <c r="E120" s="73" t="s">
        <v>295</v>
      </c>
      <c r="F120" s="192">
        <v>9781925076578</v>
      </c>
      <c r="G120" s="302">
        <v>14.95</v>
      </c>
      <c r="H120" s="214"/>
      <c r="I120" s="277">
        <f t="shared" ref="I120:I128" si="12">SUM(G120*H120)</f>
        <v>0</v>
      </c>
    </row>
    <row r="121" spans="1:9" ht="12.95" customHeight="1" x14ac:dyDescent="0.2">
      <c r="A121" s="71"/>
      <c r="B121" s="115" t="s">
        <v>193</v>
      </c>
      <c r="C121" s="71"/>
      <c r="D121" s="73" t="s">
        <v>1008</v>
      </c>
      <c r="E121" s="73" t="s">
        <v>295</v>
      </c>
      <c r="F121" s="192">
        <v>9781925076585</v>
      </c>
      <c r="G121" s="302">
        <v>14.95</v>
      </c>
      <c r="H121" s="214"/>
      <c r="I121" s="277">
        <f t="shared" si="12"/>
        <v>0</v>
      </c>
    </row>
    <row r="122" spans="1:9" ht="12.95" customHeight="1" x14ac:dyDescent="0.2">
      <c r="A122" s="71"/>
      <c r="B122" s="115" t="s">
        <v>194</v>
      </c>
      <c r="C122" s="71"/>
      <c r="D122" s="73" t="s">
        <v>1009</v>
      </c>
      <c r="E122" s="73" t="s">
        <v>295</v>
      </c>
      <c r="F122" s="192">
        <v>9781925076592</v>
      </c>
      <c r="G122" s="302">
        <v>14.95</v>
      </c>
      <c r="H122" s="214"/>
      <c r="I122" s="277">
        <f t="shared" si="12"/>
        <v>0</v>
      </c>
    </row>
    <row r="123" spans="1:9" ht="12.95" customHeight="1" x14ac:dyDescent="0.2">
      <c r="A123" s="71"/>
      <c r="B123" s="115" t="s">
        <v>194</v>
      </c>
      <c r="C123" s="71"/>
      <c r="D123" s="73" t="s">
        <v>1010</v>
      </c>
      <c r="E123" s="73" t="s">
        <v>295</v>
      </c>
      <c r="F123" s="192">
        <v>9781925076608</v>
      </c>
      <c r="G123" s="302">
        <v>14.95</v>
      </c>
      <c r="H123" s="214"/>
      <c r="I123" s="277">
        <f t="shared" si="12"/>
        <v>0</v>
      </c>
    </row>
    <row r="124" spans="1:9" ht="12.95" customHeight="1" x14ac:dyDescent="0.2">
      <c r="A124" s="71"/>
      <c r="B124" s="115" t="s">
        <v>195</v>
      </c>
      <c r="C124" s="71"/>
      <c r="D124" s="73" t="s">
        <v>1011</v>
      </c>
      <c r="E124" s="73" t="s">
        <v>295</v>
      </c>
      <c r="F124" s="192">
        <v>9781925076615</v>
      </c>
      <c r="G124" s="302">
        <v>14.95</v>
      </c>
      <c r="H124" s="214"/>
      <c r="I124" s="277">
        <f t="shared" si="12"/>
        <v>0</v>
      </c>
    </row>
    <row r="125" spans="1:9" s="81" customFormat="1" ht="12.95" customHeight="1" x14ac:dyDescent="0.2">
      <c r="A125" s="207"/>
      <c r="B125" s="115" t="s">
        <v>195</v>
      </c>
      <c r="C125" s="207"/>
      <c r="D125" s="73" t="s">
        <v>1012</v>
      </c>
      <c r="E125" s="73" t="s">
        <v>295</v>
      </c>
      <c r="F125" s="192">
        <v>9781925076622</v>
      </c>
      <c r="G125" s="302">
        <v>14.95</v>
      </c>
      <c r="H125" s="214"/>
      <c r="I125" s="277">
        <f t="shared" si="12"/>
        <v>0</v>
      </c>
    </row>
    <row r="126" spans="1:9" s="81" customFormat="1" ht="12.95" customHeight="1" x14ac:dyDescent="0.2">
      <c r="A126" s="207"/>
      <c r="B126" s="115" t="s">
        <v>193</v>
      </c>
      <c r="C126" s="207"/>
      <c r="D126" s="289" t="s">
        <v>1055</v>
      </c>
      <c r="E126" s="76" t="s">
        <v>295</v>
      </c>
      <c r="F126" s="191">
        <v>9781922225641</v>
      </c>
      <c r="G126" s="116">
        <v>34.950000000000003</v>
      </c>
      <c r="H126" s="214"/>
      <c r="I126" s="277">
        <f>SUM(G126*H126)</f>
        <v>0</v>
      </c>
    </row>
    <row r="127" spans="1:9" s="81" customFormat="1" ht="12.95" customHeight="1" x14ac:dyDescent="0.2">
      <c r="A127" s="207"/>
      <c r="B127" s="115" t="s">
        <v>194</v>
      </c>
      <c r="C127" s="207"/>
      <c r="D127" s="289" t="s">
        <v>1056</v>
      </c>
      <c r="E127" s="76" t="s">
        <v>295</v>
      </c>
      <c r="F127" s="191">
        <v>9781922225658</v>
      </c>
      <c r="G127" s="116">
        <v>34.950000000000003</v>
      </c>
      <c r="H127" s="214"/>
      <c r="I127" s="277">
        <f t="shared" si="12"/>
        <v>0</v>
      </c>
    </row>
    <row r="128" spans="1:9" s="81" customFormat="1" ht="12.95" customHeight="1" x14ac:dyDescent="0.2">
      <c r="A128" s="207"/>
      <c r="B128" s="115" t="s">
        <v>195</v>
      </c>
      <c r="C128" s="207"/>
      <c r="D128" s="289" t="s">
        <v>1057</v>
      </c>
      <c r="E128" s="76" t="s">
        <v>295</v>
      </c>
      <c r="F128" s="191">
        <v>9781922225665</v>
      </c>
      <c r="G128" s="116">
        <v>34.950000000000003</v>
      </c>
      <c r="H128" s="214"/>
      <c r="I128" s="277">
        <f t="shared" si="12"/>
        <v>0</v>
      </c>
    </row>
    <row r="129" spans="1:9" s="172" customFormat="1" ht="12.95" customHeight="1" x14ac:dyDescent="0.2">
      <c r="A129" s="330">
        <v>4</v>
      </c>
      <c r="B129" s="173"/>
      <c r="C129" s="178"/>
      <c r="D129" s="174" t="s">
        <v>1116</v>
      </c>
      <c r="E129" s="175"/>
      <c r="F129" s="176"/>
      <c r="G129" s="177"/>
      <c r="H129" s="199"/>
      <c r="I129" s="259"/>
    </row>
    <row r="130" spans="1:9" s="81" customFormat="1" ht="12.95" customHeight="1" x14ac:dyDescent="0.2">
      <c r="A130" s="329"/>
      <c r="B130" s="135"/>
      <c r="C130" s="132"/>
      <c r="D130" s="133" t="s">
        <v>1117</v>
      </c>
      <c r="E130" s="133"/>
      <c r="F130" s="134"/>
      <c r="G130" s="78"/>
      <c r="H130" s="279"/>
      <c r="I130" s="79"/>
    </row>
    <row r="131" spans="1:9" ht="12.95" customHeight="1" x14ac:dyDescent="0.2">
      <c r="A131" s="324" t="s">
        <v>1131</v>
      </c>
      <c r="B131" s="115" t="s">
        <v>194</v>
      </c>
      <c r="C131" s="71"/>
      <c r="D131" s="73" t="s">
        <v>1118</v>
      </c>
      <c r="E131" s="73" t="s">
        <v>1122</v>
      </c>
      <c r="F131" s="186">
        <v>9781925490282</v>
      </c>
      <c r="G131" s="302">
        <v>15.95</v>
      </c>
      <c r="H131" s="214"/>
      <c r="I131" s="277">
        <f t="shared" ref="I131:I134" si="13">SUM(G131*H131)</f>
        <v>0</v>
      </c>
    </row>
    <row r="132" spans="1:9" ht="12.95" customHeight="1" x14ac:dyDescent="0.2">
      <c r="A132" s="324" t="s">
        <v>1131</v>
      </c>
      <c r="B132" s="115" t="s">
        <v>194</v>
      </c>
      <c r="C132" s="71"/>
      <c r="D132" s="73" t="s">
        <v>1119</v>
      </c>
      <c r="E132" s="73" t="s">
        <v>1122</v>
      </c>
      <c r="F132" s="186">
        <v>9781925490299</v>
      </c>
      <c r="G132" s="302">
        <v>15.95</v>
      </c>
      <c r="H132" s="214"/>
      <c r="I132" s="277">
        <f t="shared" si="13"/>
        <v>0</v>
      </c>
    </row>
    <row r="133" spans="1:9" ht="12.95" customHeight="1" x14ac:dyDescent="0.2">
      <c r="A133" s="324" t="s">
        <v>1131</v>
      </c>
      <c r="B133" s="115" t="s">
        <v>195</v>
      </c>
      <c r="C133" s="71"/>
      <c r="D133" s="73" t="s">
        <v>1120</v>
      </c>
      <c r="E133" s="73" t="s">
        <v>1122</v>
      </c>
      <c r="F133" s="186">
        <v>9781925490305</v>
      </c>
      <c r="G133" s="302">
        <v>15.95</v>
      </c>
      <c r="H133" s="214"/>
      <c r="I133" s="277">
        <f t="shared" si="13"/>
        <v>0</v>
      </c>
    </row>
    <row r="134" spans="1:9" s="81" customFormat="1" ht="12.95" customHeight="1" x14ac:dyDescent="0.2">
      <c r="A134" s="324" t="s">
        <v>1131</v>
      </c>
      <c r="B134" s="115" t="s">
        <v>195</v>
      </c>
      <c r="C134" s="207"/>
      <c r="D134" s="73" t="s">
        <v>1121</v>
      </c>
      <c r="E134" s="73" t="s">
        <v>1122</v>
      </c>
      <c r="F134" s="186">
        <v>9781925490312</v>
      </c>
      <c r="G134" s="302">
        <v>15.95</v>
      </c>
      <c r="H134" s="214"/>
      <c r="I134" s="277">
        <f t="shared" si="13"/>
        <v>0</v>
      </c>
    </row>
    <row r="135" spans="1:9" s="172" customFormat="1" ht="12.95" customHeight="1" x14ac:dyDescent="0.2">
      <c r="A135" s="330">
        <v>4</v>
      </c>
      <c r="B135" s="173"/>
      <c r="C135" s="178"/>
      <c r="D135" s="174" t="s">
        <v>1081</v>
      </c>
      <c r="E135" s="175"/>
      <c r="F135" s="176"/>
      <c r="G135" s="177"/>
      <c r="H135" s="199"/>
      <c r="I135" s="259"/>
    </row>
    <row r="136" spans="1:9" s="81" customFormat="1" ht="12.95" customHeight="1" x14ac:dyDescent="0.2">
      <c r="A136" s="329"/>
      <c r="B136" s="135"/>
      <c r="C136" s="290"/>
      <c r="D136" s="291" t="s">
        <v>1097</v>
      </c>
      <c r="E136" s="291"/>
      <c r="F136" s="292"/>
      <c r="G136" s="293"/>
      <c r="H136" s="294"/>
      <c r="I136" s="295"/>
    </row>
    <row r="137" spans="1:9" s="81" customFormat="1" ht="12.95" customHeight="1" x14ac:dyDescent="0.2">
      <c r="A137" s="207"/>
      <c r="B137" s="115" t="s">
        <v>193</v>
      </c>
      <c r="C137" s="207"/>
      <c r="D137" s="289" t="s">
        <v>1082</v>
      </c>
      <c r="E137" s="73" t="s">
        <v>295</v>
      </c>
      <c r="F137" s="191">
        <v>9781925490190</v>
      </c>
      <c r="G137" s="116">
        <v>14.95</v>
      </c>
      <c r="H137" s="214"/>
      <c r="I137" s="277">
        <f t="shared" ref="I137:I142" si="14">SUM(G137*H137)</f>
        <v>0</v>
      </c>
    </row>
    <row r="138" spans="1:9" s="81" customFormat="1" ht="12.95" customHeight="1" x14ac:dyDescent="0.2">
      <c r="A138" s="207"/>
      <c r="B138" s="115" t="s">
        <v>193</v>
      </c>
      <c r="C138" s="207"/>
      <c r="D138" s="289" t="s">
        <v>1083</v>
      </c>
      <c r="E138" s="73" t="s">
        <v>295</v>
      </c>
      <c r="F138" s="191">
        <v>9781925490206</v>
      </c>
      <c r="G138" s="116">
        <v>14.95</v>
      </c>
      <c r="H138" s="214"/>
      <c r="I138" s="277">
        <f t="shared" si="14"/>
        <v>0</v>
      </c>
    </row>
    <row r="139" spans="1:9" s="81" customFormat="1" ht="12.95" customHeight="1" x14ac:dyDescent="0.2">
      <c r="A139" s="207"/>
      <c r="B139" s="115" t="s">
        <v>194</v>
      </c>
      <c r="C139" s="207"/>
      <c r="D139" s="289" t="s">
        <v>1084</v>
      </c>
      <c r="E139" s="73" t="s">
        <v>295</v>
      </c>
      <c r="F139" s="191">
        <v>9781925490213</v>
      </c>
      <c r="G139" s="116">
        <v>14.95</v>
      </c>
      <c r="H139" s="214"/>
      <c r="I139" s="277">
        <f t="shared" si="14"/>
        <v>0</v>
      </c>
    </row>
    <row r="140" spans="1:9" s="81" customFormat="1" ht="12.95" customHeight="1" x14ac:dyDescent="0.2">
      <c r="A140" s="207"/>
      <c r="B140" s="115" t="s">
        <v>194</v>
      </c>
      <c r="C140" s="207"/>
      <c r="D140" s="289" t="s">
        <v>1085</v>
      </c>
      <c r="E140" s="73" t="s">
        <v>295</v>
      </c>
      <c r="F140" s="191">
        <v>9781925490220</v>
      </c>
      <c r="G140" s="116">
        <v>14.95</v>
      </c>
      <c r="H140" s="214"/>
      <c r="I140" s="277">
        <f t="shared" si="14"/>
        <v>0</v>
      </c>
    </row>
    <row r="141" spans="1:9" s="81" customFormat="1" ht="12.95" customHeight="1" x14ac:dyDescent="0.2">
      <c r="A141" s="207"/>
      <c r="B141" s="115" t="s">
        <v>195</v>
      </c>
      <c r="C141" s="207"/>
      <c r="D141" s="289" t="s">
        <v>1086</v>
      </c>
      <c r="E141" s="73" t="s">
        <v>295</v>
      </c>
      <c r="F141" s="191">
        <v>9781925490237</v>
      </c>
      <c r="G141" s="116">
        <v>14.95</v>
      </c>
      <c r="H141" s="214"/>
      <c r="I141" s="277">
        <f t="shared" si="14"/>
        <v>0</v>
      </c>
    </row>
    <row r="142" spans="1:9" s="81" customFormat="1" ht="12.95" customHeight="1" x14ac:dyDescent="0.2">
      <c r="A142" s="207"/>
      <c r="B142" s="115" t="s">
        <v>195</v>
      </c>
      <c r="C142" s="207"/>
      <c r="D142" s="289" t="s">
        <v>1087</v>
      </c>
      <c r="E142" s="73" t="s">
        <v>295</v>
      </c>
      <c r="F142" s="191">
        <v>9781925490244</v>
      </c>
      <c r="G142" s="116">
        <v>14.95</v>
      </c>
      <c r="H142" s="214"/>
      <c r="I142" s="277">
        <f t="shared" si="14"/>
        <v>0</v>
      </c>
    </row>
    <row r="143" spans="1:9" s="172" customFormat="1" ht="12.95" customHeight="1" x14ac:dyDescent="0.2">
      <c r="A143" s="330">
        <v>4</v>
      </c>
      <c r="B143" s="173"/>
      <c r="C143" s="173"/>
      <c r="D143" s="174" t="s">
        <v>200</v>
      </c>
      <c r="E143" s="175"/>
      <c r="F143" s="176"/>
      <c r="G143" s="199"/>
      <c r="H143" s="199"/>
      <c r="I143" s="259"/>
    </row>
    <row r="144" spans="1:9" ht="12.95" customHeight="1" x14ac:dyDescent="0.2">
      <c r="A144" s="74"/>
      <c r="B144" s="115"/>
      <c r="C144" s="71"/>
      <c r="D144" s="71" t="s">
        <v>719</v>
      </c>
      <c r="E144" s="73" t="s">
        <v>305</v>
      </c>
      <c r="F144" s="138">
        <v>9781920728144</v>
      </c>
      <c r="G144" s="305">
        <v>11.95</v>
      </c>
      <c r="H144" s="214"/>
      <c r="I144" s="277">
        <f>SUM(G144*H144)</f>
        <v>0</v>
      </c>
    </row>
    <row r="145" spans="1:9" s="89" customFormat="1" ht="12.95" customHeight="1" x14ac:dyDescent="0.2">
      <c r="A145" s="331"/>
      <c r="B145" s="269"/>
      <c r="C145" s="269"/>
      <c r="D145" s="270" t="s">
        <v>720</v>
      </c>
      <c r="E145" s="271"/>
      <c r="F145" s="272"/>
      <c r="G145" s="306"/>
      <c r="H145" s="280"/>
      <c r="I145" s="94"/>
    </row>
    <row r="146" spans="1:9" s="81" customFormat="1" ht="12.95" customHeight="1" x14ac:dyDescent="0.2">
      <c r="A146" s="332"/>
      <c r="B146" s="139"/>
      <c r="C146" s="139"/>
      <c r="D146" s="88" t="s">
        <v>508</v>
      </c>
      <c r="E146" s="140"/>
      <c r="F146" s="142"/>
      <c r="G146" s="307"/>
      <c r="H146" s="279"/>
      <c r="I146" s="79"/>
    </row>
    <row r="147" spans="1:9" ht="12.95" customHeight="1" x14ac:dyDescent="0.2">
      <c r="A147" s="90"/>
      <c r="B147" s="115" t="s">
        <v>985</v>
      </c>
      <c r="C147" s="71"/>
      <c r="D147" s="112" t="s">
        <v>509</v>
      </c>
      <c r="E147" s="76" t="s">
        <v>324</v>
      </c>
      <c r="F147" s="131">
        <v>9781742152196</v>
      </c>
      <c r="G147" s="308">
        <v>18.95</v>
      </c>
      <c r="H147" s="214"/>
      <c r="I147" s="277">
        <f t="shared" ref="I147:I153" si="15">SUM(G147*H147)</f>
        <v>0</v>
      </c>
    </row>
    <row r="148" spans="1:9" ht="12.95" customHeight="1" x14ac:dyDescent="0.2">
      <c r="A148" s="90"/>
      <c r="B148" s="115" t="s">
        <v>182</v>
      </c>
      <c r="C148" s="71"/>
      <c r="D148" s="112" t="s">
        <v>510</v>
      </c>
      <c r="E148" s="76" t="s">
        <v>324</v>
      </c>
      <c r="F148" s="131">
        <v>9781742152202</v>
      </c>
      <c r="G148" s="308">
        <v>18.95</v>
      </c>
      <c r="H148" s="214"/>
      <c r="I148" s="277">
        <f t="shared" si="15"/>
        <v>0</v>
      </c>
    </row>
    <row r="149" spans="1:9" ht="12.95" customHeight="1" x14ac:dyDescent="0.2">
      <c r="A149" s="90"/>
      <c r="B149" s="115" t="s">
        <v>183</v>
      </c>
      <c r="C149" s="71"/>
      <c r="D149" s="112" t="s">
        <v>511</v>
      </c>
      <c r="E149" s="76" t="s">
        <v>324</v>
      </c>
      <c r="F149" s="131">
        <v>9781742152219</v>
      </c>
      <c r="G149" s="308">
        <v>18.95</v>
      </c>
      <c r="H149" s="214"/>
      <c r="I149" s="277">
        <f t="shared" si="15"/>
        <v>0</v>
      </c>
    </row>
    <row r="150" spans="1:9" ht="12.95" customHeight="1" x14ac:dyDescent="0.2">
      <c r="A150" s="90"/>
      <c r="B150" s="115" t="s">
        <v>184</v>
      </c>
      <c r="C150" s="71"/>
      <c r="D150" s="112" t="s">
        <v>512</v>
      </c>
      <c r="E150" s="73" t="s">
        <v>326</v>
      </c>
      <c r="F150" s="131">
        <v>9781742152226</v>
      </c>
      <c r="G150" s="308">
        <v>19.95</v>
      </c>
      <c r="H150" s="214"/>
      <c r="I150" s="277">
        <f t="shared" si="15"/>
        <v>0</v>
      </c>
    </row>
    <row r="151" spans="1:9" ht="12.95" customHeight="1" x14ac:dyDescent="0.2">
      <c r="A151" s="90"/>
      <c r="B151" s="115" t="s">
        <v>185</v>
      </c>
      <c r="C151" s="71"/>
      <c r="D151" s="112" t="s">
        <v>513</v>
      </c>
      <c r="E151" s="73" t="s">
        <v>326</v>
      </c>
      <c r="F151" s="131">
        <v>9781742152233</v>
      </c>
      <c r="G151" s="308">
        <v>19.95</v>
      </c>
      <c r="H151" s="214"/>
      <c r="I151" s="277">
        <f t="shared" si="15"/>
        <v>0</v>
      </c>
    </row>
    <row r="152" spans="1:9" ht="12.95" customHeight="1" x14ac:dyDescent="0.2">
      <c r="A152" s="90"/>
      <c r="B152" s="115" t="s">
        <v>186</v>
      </c>
      <c r="C152" s="71"/>
      <c r="D152" s="112" t="s">
        <v>514</v>
      </c>
      <c r="E152" s="73" t="s">
        <v>326</v>
      </c>
      <c r="F152" s="131">
        <v>9781742152240</v>
      </c>
      <c r="G152" s="308">
        <v>19.95</v>
      </c>
      <c r="H152" s="214"/>
      <c r="I152" s="277">
        <f t="shared" si="15"/>
        <v>0</v>
      </c>
    </row>
    <row r="153" spans="1:9" ht="12.95" customHeight="1" x14ac:dyDescent="0.2">
      <c r="A153" s="90"/>
      <c r="B153" s="115" t="s">
        <v>187</v>
      </c>
      <c r="C153" s="71"/>
      <c r="D153" s="112" t="s">
        <v>515</v>
      </c>
      <c r="E153" s="73" t="s">
        <v>301</v>
      </c>
      <c r="F153" s="131">
        <v>9781742152257</v>
      </c>
      <c r="G153" s="308">
        <v>19.95</v>
      </c>
      <c r="H153" s="214"/>
      <c r="I153" s="277">
        <f t="shared" si="15"/>
        <v>0</v>
      </c>
    </row>
    <row r="154" spans="1:9" s="81" customFormat="1" ht="12.95" customHeight="1" x14ac:dyDescent="0.2">
      <c r="A154" s="332"/>
      <c r="B154" s="139"/>
      <c r="C154" s="139"/>
      <c r="D154" s="88" t="s">
        <v>516</v>
      </c>
      <c r="E154" s="140"/>
      <c r="F154" s="141"/>
      <c r="G154" s="309"/>
      <c r="H154" s="212"/>
      <c r="I154" s="79"/>
    </row>
    <row r="155" spans="1:9" ht="12.95" customHeight="1" x14ac:dyDescent="0.2">
      <c r="A155" s="90"/>
      <c r="B155" s="115" t="s">
        <v>985</v>
      </c>
      <c r="C155" s="71"/>
      <c r="D155" s="112" t="s">
        <v>517</v>
      </c>
      <c r="E155" s="73" t="s">
        <v>327</v>
      </c>
      <c r="F155" s="131">
        <v>9781742152264</v>
      </c>
      <c r="G155" s="304">
        <v>69.95</v>
      </c>
      <c r="H155" s="214"/>
      <c r="I155" s="277">
        <f t="shared" ref="I155:I161" si="16">SUM(G155*H155)</f>
        <v>0</v>
      </c>
    </row>
    <row r="156" spans="1:9" ht="12.95" customHeight="1" x14ac:dyDescent="0.2">
      <c r="A156" s="90"/>
      <c r="B156" s="115" t="s">
        <v>182</v>
      </c>
      <c r="C156" s="71"/>
      <c r="D156" s="112" t="s">
        <v>518</v>
      </c>
      <c r="E156" s="73" t="s">
        <v>327</v>
      </c>
      <c r="F156" s="131">
        <v>9781742152271</v>
      </c>
      <c r="G156" s="304">
        <v>69.95</v>
      </c>
      <c r="H156" s="214"/>
      <c r="I156" s="277">
        <f t="shared" si="16"/>
        <v>0</v>
      </c>
    </row>
    <row r="157" spans="1:9" ht="12.95" customHeight="1" x14ac:dyDescent="0.2">
      <c r="A157" s="90"/>
      <c r="B157" s="115" t="s">
        <v>183</v>
      </c>
      <c r="C157" s="71"/>
      <c r="D157" s="112" t="s">
        <v>519</v>
      </c>
      <c r="E157" s="73" t="s">
        <v>327</v>
      </c>
      <c r="F157" s="131">
        <v>9781742152288</v>
      </c>
      <c r="G157" s="304">
        <v>69.95</v>
      </c>
      <c r="H157" s="214"/>
      <c r="I157" s="277">
        <f t="shared" si="16"/>
        <v>0</v>
      </c>
    </row>
    <row r="158" spans="1:9" ht="12.95" customHeight="1" x14ac:dyDescent="0.2">
      <c r="A158" s="90"/>
      <c r="B158" s="115" t="s">
        <v>184</v>
      </c>
      <c r="C158" s="71"/>
      <c r="D158" s="112" t="s">
        <v>520</v>
      </c>
      <c r="E158" s="76" t="s">
        <v>928</v>
      </c>
      <c r="F158" s="131">
        <v>9781742152295</v>
      </c>
      <c r="G158" s="304">
        <v>69.95</v>
      </c>
      <c r="H158" s="214"/>
      <c r="I158" s="277">
        <f t="shared" si="16"/>
        <v>0</v>
      </c>
    </row>
    <row r="159" spans="1:9" ht="12.95" customHeight="1" x14ac:dyDescent="0.2">
      <c r="A159" s="90"/>
      <c r="B159" s="115" t="s">
        <v>185</v>
      </c>
      <c r="C159" s="71"/>
      <c r="D159" s="112" t="s">
        <v>521</v>
      </c>
      <c r="E159" s="76" t="s">
        <v>929</v>
      </c>
      <c r="F159" s="131">
        <v>9781742152301</v>
      </c>
      <c r="G159" s="304">
        <v>69.95</v>
      </c>
      <c r="H159" s="214"/>
      <c r="I159" s="277">
        <f t="shared" si="16"/>
        <v>0</v>
      </c>
    </row>
    <row r="160" spans="1:9" ht="12.95" customHeight="1" x14ac:dyDescent="0.2">
      <c r="A160" s="90"/>
      <c r="B160" s="115" t="s">
        <v>186</v>
      </c>
      <c r="C160" s="71"/>
      <c r="D160" s="112" t="s">
        <v>522</v>
      </c>
      <c r="E160" s="76" t="s">
        <v>928</v>
      </c>
      <c r="F160" s="131">
        <v>9781742152318</v>
      </c>
      <c r="G160" s="304">
        <v>69.95</v>
      </c>
      <c r="H160" s="214"/>
      <c r="I160" s="277">
        <f t="shared" si="16"/>
        <v>0</v>
      </c>
    </row>
    <row r="161" spans="1:9" ht="12.95" customHeight="1" x14ac:dyDescent="0.2">
      <c r="A161" s="90"/>
      <c r="B161" s="115" t="s">
        <v>187</v>
      </c>
      <c r="C161" s="71"/>
      <c r="D161" s="112" t="s">
        <v>523</v>
      </c>
      <c r="E161" s="76" t="s">
        <v>928</v>
      </c>
      <c r="F161" s="131">
        <v>9781742152325</v>
      </c>
      <c r="G161" s="304">
        <v>69.95</v>
      </c>
      <c r="H161" s="214"/>
      <c r="I161" s="277">
        <f t="shared" si="16"/>
        <v>0</v>
      </c>
    </row>
    <row r="162" spans="1:9" s="81" customFormat="1" ht="12.95" customHeight="1" x14ac:dyDescent="0.2">
      <c r="A162" s="332"/>
      <c r="B162" s="139"/>
      <c r="C162" s="139"/>
      <c r="D162" s="88" t="s">
        <v>1043</v>
      </c>
      <c r="E162" s="140"/>
      <c r="F162" s="141"/>
      <c r="G162" s="309"/>
      <c r="H162" s="212"/>
      <c r="I162" s="79"/>
    </row>
    <row r="163" spans="1:9" ht="12.95" customHeight="1" x14ac:dyDescent="0.2">
      <c r="A163" s="90"/>
      <c r="B163" s="115" t="s">
        <v>182</v>
      </c>
      <c r="C163" s="71"/>
      <c r="D163" s="76" t="s">
        <v>502</v>
      </c>
      <c r="E163" s="73" t="s">
        <v>327</v>
      </c>
      <c r="F163" s="138">
        <v>9781742151557</v>
      </c>
      <c r="G163" s="310">
        <v>14.5</v>
      </c>
      <c r="H163" s="214"/>
      <c r="I163" s="277">
        <f t="shared" ref="I163:I168" si="17">SUM(G163*H163)</f>
        <v>0</v>
      </c>
    </row>
    <row r="164" spans="1:9" ht="12.95" customHeight="1" x14ac:dyDescent="0.2">
      <c r="A164" s="90"/>
      <c r="B164" s="115" t="s">
        <v>183</v>
      </c>
      <c r="C164" s="71"/>
      <c r="D164" s="76" t="s">
        <v>503</v>
      </c>
      <c r="E164" s="73" t="s">
        <v>327</v>
      </c>
      <c r="F164" s="138">
        <v>9781742151564</v>
      </c>
      <c r="G164" s="310">
        <v>14.5</v>
      </c>
      <c r="H164" s="214"/>
      <c r="I164" s="277">
        <f t="shared" si="17"/>
        <v>0</v>
      </c>
    </row>
    <row r="165" spans="1:9" ht="12.95" customHeight="1" x14ac:dyDescent="0.2">
      <c r="A165" s="90"/>
      <c r="B165" s="115" t="s">
        <v>184</v>
      </c>
      <c r="C165" s="71"/>
      <c r="D165" s="76" t="s">
        <v>504</v>
      </c>
      <c r="E165" s="73" t="s">
        <v>326</v>
      </c>
      <c r="F165" s="138">
        <v>9781742152080</v>
      </c>
      <c r="G165" s="310">
        <v>14.5</v>
      </c>
      <c r="H165" s="214"/>
      <c r="I165" s="277">
        <f t="shared" si="17"/>
        <v>0</v>
      </c>
    </row>
    <row r="166" spans="1:9" ht="12.95" customHeight="1" x14ac:dyDescent="0.2">
      <c r="A166" s="90"/>
      <c r="B166" s="115" t="s">
        <v>185</v>
      </c>
      <c r="C166" s="71"/>
      <c r="D166" s="76" t="s">
        <v>505</v>
      </c>
      <c r="E166" s="73" t="s">
        <v>328</v>
      </c>
      <c r="F166" s="138">
        <v>9781742152097</v>
      </c>
      <c r="G166" s="310">
        <v>14.5</v>
      </c>
      <c r="H166" s="214"/>
      <c r="I166" s="277">
        <f t="shared" si="17"/>
        <v>0</v>
      </c>
    </row>
    <row r="167" spans="1:9" ht="12.95" customHeight="1" x14ac:dyDescent="0.2">
      <c r="A167" s="90"/>
      <c r="B167" s="115" t="s">
        <v>186</v>
      </c>
      <c r="C167" s="71"/>
      <c r="D167" s="76" t="s">
        <v>506</v>
      </c>
      <c r="E167" s="73" t="s">
        <v>326</v>
      </c>
      <c r="F167" s="138">
        <v>9781742152103</v>
      </c>
      <c r="G167" s="310">
        <v>14.5</v>
      </c>
      <c r="H167" s="214"/>
      <c r="I167" s="277">
        <f t="shared" si="17"/>
        <v>0</v>
      </c>
    </row>
    <row r="168" spans="1:9" ht="12.95" customHeight="1" x14ac:dyDescent="0.2">
      <c r="A168" s="90"/>
      <c r="B168" s="115" t="s">
        <v>187</v>
      </c>
      <c r="C168" s="71"/>
      <c r="D168" s="76" t="s">
        <v>507</v>
      </c>
      <c r="E168" s="73" t="s">
        <v>301</v>
      </c>
      <c r="F168" s="138">
        <v>9781742152110</v>
      </c>
      <c r="G168" s="310">
        <v>14.5</v>
      </c>
      <c r="H168" s="214"/>
      <c r="I168" s="277">
        <f t="shared" si="17"/>
        <v>0</v>
      </c>
    </row>
    <row r="169" spans="1:9" s="89" customFormat="1" ht="12.95" customHeight="1" x14ac:dyDescent="0.2">
      <c r="A169" s="333"/>
      <c r="B169" s="269"/>
      <c r="C169" s="269"/>
      <c r="D169" s="93" t="s">
        <v>524</v>
      </c>
      <c r="E169" s="145"/>
      <c r="F169" s="146"/>
      <c r="G169" s="306"/>
      <c r="H169" s="281"/>
      <c r="I169" s="94"/>
    </row>
    <row r="170" spans="1:9" s="81" customFormat="1" ht="12.95" customHeight="1" x14ac:dyDescent="0.2">
      <c r="A170" s="332"/>
      <c r="B170" s="139"/>
      <c r="C170" s="139"/>
      <c r="D170" s="88" t="s">
        <v>525</v>
      </c>
      <c r="E170" s="140"/>
      <c r="F170" s="142"/>
      <c r="G170" s="307"/>
      <c r="H170" s="279"/>
      <c r="I170" s="79"/>
    </row>
    <row r="171" spans="1:9" ht="12.95" customHeight="1" x14ac:dyDescent="0.2">
      <c r="A171" s="90"/>
      <c r="B171" s="115" t="s">
        <v>180</v>
      </c>
      <c r="C171" s="71"/>
      <c r="D171" s="76" t="s">
        <v>526</v>
      </c>
      <c r="E171" s="73" t="s">
        <v>324</v>
      </c>
      <c r="F171" s="138">
        <v>9781742151342</v>
      </c>
      <c r="G171" s="308">
        <v>19.95</v>
      </c>
      <c r="H171" s="214"/>
      <c r="I171" s="277">
        <f t="shared" ref="I171:I177" si="18">SUM(G171*H171)</f>
        <v>0</v>
      </c>
    </row>
    <row r="172" spans="1:9" ht="12.95" customHeight="1" x14ac:dyDescent="0.2">
      <c r="A172" s="90"/>
      <c r="B172" s="115" t="s">
        <v>182</v>
      </c>
      <c r="C172" s="71"/>
      <c r="D172" s="76" t="s">
        <v>527</v>
      </c>
      <c r="E172" s="73" t="s">
        <v>324</v>
      </c>
      <c r="F172" s="138">
        <v>9781742151359</v>
      </c>
      <c r="G172" s="308">
        <v>19.95</v>
      </c>
      <c r="H172" s="214"/>
      <c r="I172" s="277">
        <f t="shared" si="18"/>
        <v>0</v>
      </c>
    </row>
    <row r="173" spans="1:9" ht="12.95" customHeight="1" x14ac:dyDescent="0.2">
      <c r="A173" s="90"/>
      <c r="B173" s="115" t="s">
        <v>183</v>
      </c>
      <c r="C173" s="71"/>
      <c r="D173" s="76" t="s">
        <v>528</v>
      </c>
      <c r="E173" s="73" t="s">
        <v>324</v>
      </c>
      <c r="F173" s="138">
        <v>9781742151366</v>
      </c>
      <c r="G173" s="308">
        <v>19.95</v>
      </c>
      <c r="H173" s="214"/>
      <c r="I173" s="277">
        <f t="shared" si="18"/>
        <v>0</v>
      </c>
    </row>
    <row r="174" spans="1:9" ht="12.95" customHeight="1" x14ac:dyDescent="0.2">
      <c r="A174" s="90"/>
      <c r="B174" s="115" t="s">
        <v>184</v>
      </c>
      <c r="C174" s="71"/>
      <c r="D174" s="76" t="s">
        <v>529</v>
      </c>
      <c r="E174" s="73" t="s">
        <v>326</v>
      </c>
      <c r="F174" s="138">
        <v>9781742151373</v>
      </c>
      <c r="G174" s="308">
        <v>19.95</v>
      </c>
      <c r="H174" s="214"/>
      <c r="I174" s="277">
        <f t="shared" si="18"/>
        <v>0</v>
      </c>
    </row>
    <row r="175" spans="1:9" ht="12.95" customHeight="1" x14ac:dyDescent="0.2">
      <c r="A175" s="90"/>
      <c r="B175" s="115" t="s">
        <v>185</v>
      </c>
      <c r="C175" s="71"/>
      <c r="D175" s="76" t="s">
        <v>530</v>
      </c>
      <c r="E175" s="73" t="s">
        <v>326</v>
      </c>
      <c r="F175" s="138">
        <v>9781742151380</v>
      </c>
      <c r="G175" s="308">
        <v>19.95</v>
      </c>
      <c r="H175" s="214"/>
      <c r="I175" s="277">
        <f t="shared" si="18"/>
        <v>0</v>
      </c>
    </row>
    <row r="176" spans="1:9" ht="12.95" customHeight="1" x14ac:dyDescent="0.2">
      <c r="A176" s="90"/>
      <c r="B176" s="115" t="s">
        <v>186</v>
      </c>
      <c r="C176" s="71"/>
      <c r="D176" s="76" t="s">
        <v>531</v>
      </c>
      <c r="E176" s="73" t="s">
        <v>326</v>
      </c>
      <c r="F176" s="138">
        <v>9781742151397</v>
      </c>
      <c r="G176" s="308">
        <v>19.95</v>
      </c>
      <c r="H176" s="214"/>
      <c r="I176" s="277">
        <f t="shared" si="18"/>
        <v>0</v>
      </c>
    </row>
    <row r="177" spans="1:9" ht="12.95" customHeight="1" x14ac:dyDescent="0.2">
      <c r="A177" s="90"/>
      <c r="B177" s="115" t="s">
        <v>187</v>
      </c>
      <c r="C177" s="71"/>
      <c r="D177" s="76" t="s">
        <v>532</v>
      </c>
      <c r="E177" s="73" t="s">
        <v>301</v>
      </c>
      <c r="F177" s="138">
        <v>9781742151403</v>
      </c>
      <c r="G177" s="308">
        <v>19.95</v>
      </c>
      <c r="H177" s="214"/>
      <c r="I177" s="277">
        <f t="shared" si="18"/>
        <v>0</v>
      </c>
    </row>
    <row r="178" spans="1:9" s="81" customFormat="1" ht="12.95" customHeight="1" x14ac:dyDescent="0.2">
      <c r="A178" s="332"/>
      <c r="B178" s="139"/>
      <c r="C178" s="139"/>
      <c r="D178" s="88" t="s">
        <v>533</v>
      </c>
      <c r="E178" s="140"/>
      <c r="F178" s="141"/>
      <c r="G178" s="309"/>
      <c r="H178" s="212"/>
      <c r="I178" s="79"/>
    </row>
    <row r="179" spans="1:9" ht="12.95" customHeight="1" x14ac:dyDescent="0.2">
      <c r="A179" s="74"/>
      <c r="B179" s="115" t="s">
        <v>180</v>
      </c>
      <c r="C179" s="71"/>
      <c r="D179" s="76" t="s">
        <v>589</v>
      </c>
      <c r="E179" s="73" t="s">
        <v>327</v>
      </c>
      <c r="F179" s="138">
        <v>9781742151410</v>
      </c>
      <c r="G179" s="305">
        <v>69.95</v>
      </c>
      <c r="H179" s="214"/>
      <c r="I179" s="277">
        <f t="shared" ref="I179:I185" si="19">SUM(G179*H179)</f>
        <v>0</v>
      </c>
    </row>
    <row r="180" spans="1:9" ht="12.95" customHeight="1" x14ac:dyDescent="0.2">
      <c r="A180" s="74"/>
      <c r="B180" s="115" t="s">
        <v>182</v>
      </c>
      <c r="C180" s="71"/>
      <c r="D180" s="76" t="s">
        <v>587</v>
      </c>
      <c r="E180" s="73" t="s">
        <v>372</v>
      </c>
      <c r="F180" s="138">
        <v>9781742151427</v>
      </c>
      <c r="G180" s="305">
        <v>69.95</v>
      </c>
      <c r="H180" s="214"/>
      <c r="I180" s="277">
        <f t="shared" si="19"/>
        <v>0</v>
      </c>
    </row>
    <row r="181" spans="1:9" ht="12.95" customHeight="1" x14ac:dyDescent="0.2">
      <c r="A181" s="74"/>
      <c r="B181" s="115" t="s">
        <v>183</v>
      </c>
      <c r="C181" s="71"/>
      <c r="D181" s="76" t="s">
        <v>588</v>
      </c>
      <c r="E181" s="73" t="s">
        <v>372</v>
      </c>
      <c r="F181" s="138">
        <v>9781742151434</v>
      </c>
      <c r="G181" s="305">
        <v>69.95</v>
      </c>
      <c r="H181" s="214"/>
      <c r="I181" s="277">
        <f t="shared" si="19"/>
        <v>0</v>
      </c>
    </row>
    <row r="182" spans="1:9" ht="12.95" customHeight="1" x14ac:dyDescent="0.2">
      <c r="A182" s="90"/>
      <c r="B182" s="115" t="s">
        <v>184</v>
      </c>
      <c r="C182" s="71"/>
      <c r="D182" s="76" t="s">
        <v>534</v>
      </c>
      <c r="E182" s="73" t="s">
        <v>373</v>
      </c>
      <c r="F182" s="138">
        <v>9781742151441</v>
      </c>
      <c r="G182" s="305">
        <v>69.95</v>
      </c>
      <c r="H182" s="214"/>
      <c r="I182" s="277">
        <f t="shared" si="19"/>
        <v>0</v>
      </c>
    </row>
    <row r="183" spans="1:9" ht="12.95" customHeight="1" x14ac:dyDescent="0.2">
      <c r="A183" s="90"/>
      <c r="B183" s="115" t="s">
        <v>185</v>
      </c>
      <c r="C183" s="71"/>
      <c r="D183" s="76" t="s">
        <v>535</v>
      </c>
      <c r="E183" s="73" t="s">
        <v>374</v>
      </c>
      <c r="F183" s="138">
        <v>9781742151458</v>
      </c>
      <c r="G183" s="305">
        <v>69.95</v>
      </c>
      <c r="H183" s="214"/>
      <c r="I183" s="277">
        <f t="shared" si="19"/>
        <v>0</v>
      </c>
    </row>
    <row r="184" spans="1:9" ht="12.95" customHeight="1" x14ac:dyDescent="0.2">
      <c r="A184" s="90"/>
      <c r="B184" s="115" t="s">
        <v>186</v>
      </c>
      <c r="C184" s="71"/>
      <c r="D184" s="76" t="s">
        <v>536</v>
      </c>
      <c r="E184" s="73" t="s">
        <v>373</v>
      </c>
      <c r="F184" s="138">
        <v>9781742151465</v>
      </c>
      <c r="G184" s="305">
        <v>69.95</v>
      </c>
      <c r="H184" s="214"/>
      <c r="I184" s="277">
        <f t="shared" si="19"/>
        <v>0</v>
      </c>
    </row>
    <row r="185" spans="1:9" ht="12.95" customHeight="1" x14ac:dyDescent="0.2">
      <c r="A185" s="90"/>
      <c r="B185" s="115" t="s">
        <v>187</v>
      </c>
      <c r="C185" s="71"/>
      <c r="D185" s="76" t="s">
        <v>537</v>
      </c>
      <c r="E185" s="73" t="s">
        <v>373</v>
      </c>
      <c r="F185" s="138">
        <v>9781742151472</v>
      </c>
      <c r="G185" s="305">
        <v>69.95</v>
      </c>
      <c r="H185" s="214"/>
      <c r="I185" s="277">
        <f t="shared" si="19"/>
        <v>0</v>
      </c>
    </row>
    <row r="186" spans="1:9" s="172" customFormat="1" ht="12.95" customHeight="1" x14ac:dyDescent="0.2">
      <c r="A186" s="330"/>
      <c r="B186" s="173"/>
      <c r="C186" s="178"/>
      <c r="D186" s="174" t="s">
        <v>420</v>
      </c>
      <c r="E186" s="175"/>
      <c r="F186" s="176"/>
      <c r="G186" s="177"/>
      <c r="H186" s="199"/>
      <c r="I186" s="259"/>
    </row>
    <row r="187" spans="1:9" s="81" customFormat="1" ht="12.95" customHeight="1" x14ac:dyDescent="0.2">
      <c r="A187" s="329"/>
      <c r="B187" s="135"/>
      <c r="C187" s="132"/>
      <c r="D187" s="133" t="s">
        <v>61</v>
      </c>
      <c r="E187" s="133"/>
      <c r="F187" s="134"/>
      <c r="G187" s="78"/>
      <c r="H187" s="279"/>
      <c r="I187" s="79"/>
    </row>
    <row r="188" spans="1:9" ht="12.95" customHeight="1" x14ac:dyDescent="0.2">
      <c r="A188" s="74"/>
      <c r="B188" s="115" t="s">
        <v>183</v>
      </c>
      <c r="C188" s="71"/>
      <c r="D188" s="92" t="s">
        <v>126</v>
      </c>
      <c r="E188" s="73" t="s">
        <v>327</v>
      </c>
      <c r="F188" s="138">
        <v>9781740201704</v>
      </c>
      <c r="G188" s="311">
        <v>49.95</v>
      </c>
      <c r="H188" s="214"/>
      <c r="I188" s="277">
        <f>SUM(G188*H188)</f>
        <v>0</v>
      </c>
    </row>
    <row r="189" spans="1:9" s="89" customFormat="1" ht="12.95" customHeight="1" x14ac:dyDescent="0.2">
      <c r="A189" s="333"/>
      <c r="B189" s="144"/>
      <c r="C189" s="144"/>
      <c r="D189" s="145" t="s">
        <v>197</v>
      </c>
      <c r="E189" s="145"/>
      <c r="F189" s="146"/>
      <c r="G189" s="93"/>
      <c r="H189" s="281"/>
      <c r="I189" s="94"/>
    </row>
    <row r="190" spans="1:9" s="81" customFormat="1" ht="12.95" customHeight="1" x14ac:dyDescent="0.2">
      <c r="A190" s="329"/>
      <c r="B190" s="135"/>
      <c r="C190" s="132"/>
      <c r="D190" s="133" t="s">
        <v>65</v>
      </c>
      <c r="E190" s="133"/>
      <c r="F190" s="143"/>
      <c r="G190" s="77"/>
      <c r="H190" s="212"/>
      <c r="I190" s="79"/>
    </row>
    <row r="191" spans="1:9" ht="12.95" customHeight="1" x14ac:dyDescent="0.2">
      <c r="A191" s="74"/>
      <c r="B191" s="115" t="s">
        <v>188</v>
      </c>
      <c r="C191" s="71"/>
      <c r="D191" s="92" t="s">
        <v>125</v>
      </c>
      <c r="E191" s="73" t="s">
        <v>287</v>
      </c>
      <c r="F191" s="138">
        <v>9781742151243</v>
      </c>
      <c r="G191" s="303">
        <v>10.95</v>
      </c>
      <c r="H191" s="214"/>
      <c r="I191" s="277">
        <f>SUM(G191*H191)</f>
        <v>0</v>
      </c>
    </row>
    <row r="192" spans="1:9" s="179" customFormat="1" ht="12.95" customHeight="1" x14ac:dyDescent="0.2">
      <c r="A192" s="330">
        <v>5</v>
      </c>
      <c r="B192" s="173"/>
      <c r="C192" s="178"/>
      <c r="D192" s="175" t="s">
        <v>221</v>
      </c>
      <c r="E192" s="175"/>
      <c r="F192" s="176"/>
      <c r="G192" s="177"/>
      <c r="H192" s="199"/>
      <c r="I192" s="259"/>
    </row>
    <row r="193" spans="1:9" ht="12.95" customHeight="1" x14ac:dyDescent="0.2">
      <c r="A193" s="90"/>
      <c r="B193" s="115" t="s">
        <v>386</v>
      </c>
      <c r="C193" s="71"/>
      <c r="D193" s="92" t="s">
        <v>387</v>
      </c>
      <c r="E193" s="73" t="s">
        <v>287</v>
      </c>
      <c r="F193" s="138">
        <v>9781742152813</v>
      </c>
      <c r="G193" s="312">
        <v>10.95</v>
      </c>
      <c r="H193" s="214"/>
      <c r="I193" s="277">
        <f>SUM(G193*H193)</f>
        <v>0</v>
      </c>
    </row>
    <row r="194" spans="1:9" s="89" customFormat="1" ht="12.95" customHeight="1" x14ac:dyDescent="0.2">
      <c r="A194" s="333"/>
      <c r="B194" s="144"/>
      <c r="C194" s="144"/>
      <c r="D194" s="145" t="s">
        <v>62</v>
      </c>
      <c r="E194" s="145"/>
      <c r="F194" s="146"/>
      <c r="G194" s="93"/>
      <c r="H194" s="281"/>
      <c r="I194" s="94"/>
    </row>
    <row r="195" spans="1:9" s="95" customFormat="1" ht="12.95" customHeight="1" x14ac:dyDescent="0.2">
      <c r="A195" s="329"/>
      <c r="B195" s="153"/>
      <c r="C195" s="149"/>
      <c r="D195" s="147" t="s">
        <v>66</v>
      </c>
      <c r="E195" s="147"/>
      <c r="F195" s="148"/>
      <c r="G195" s="84"/>
      <c r="H195" s="282"/>
      <c r="I195" s="79"/>
    </row>
    <row r="196" spans="1:9" ht="12.95" customHeight="1" x14ac:dyDescent="0.2">
      <c r="A196" s="74"/>
      <c r="B196" s="115" t="s">
        <v>180</v>
      </c>
      <c r="C196" s="71"/>
      <c r="D196" s="92" t="s">
        <v>127</v>
      </c>
      <c r="E196" s="73" t="s">
        <v>279</v>
      </c>
      <c r="F196" s="138">
        <v>9781740202954</v>
      </c>
      <c r="G196" s="302">
        <v>15.95</v>
      </c>
      <c r="H196" s="214"/>
      <c r="I196" s="277">
        <f t="shared" ref="I196:I202" si="20">SUM(G196*H196)</f>
        <v>0</v>
      </c>
    </row>
    <row r="197" spans="1:9" ht="12.95" customHeight="1" x14ac:dyDescent="0.2">
      <c r="A197" s="74"/>
      <c r="B197" s="115" t="s">
        <v>182</v>
      </c>
      <c r="C197" s="71"/>
      <c r="D197" s="92" t="s">
        <v>128</v>
      </c>
      <c r="E197" s="73" t="s">
        <v>279</v>
      </c>
      <c r="F197" s="138">
        <v>9781740202978</v>
      </c>
      <c r="G197" s="302">
        <v>15.95</v>
      </c>
      <c r="H197" s="214"/>
      <c r="I197" s="277">
        <f t="shared" si="20"/>
        <v>0</v>
      </c>
    </row>
    <row r="198" spans="1:9" ht="12.95" customHeight="1" x14ac:dyDescent="0.2">
      <c r="A198" s="74"/>
      <c r="B198" s="115" t="s">
        <v>183</v>
      </c>
      <c r="C198" s="71"/>
      <c r="D198" s="92" t="s">
        <v>129</v>
      </c>
      <c r="E198" s="73" t="s">
        <v>279</v>
      </c>
      <c r="F198" s="138">
        <v>9781740202992</v>
      </c>
      <c r="G198" s="302">
        <v>15.95</v>
      </c>
      <c r="H198" s="214"/>
      <c r="I198" s="277">
        <f t="shared" si="20"/>
        <v>0</v>
      </c>
    </row>
    <row r="199" spans="1:9" ht="12.95" customHeight="1" x14ac:dyDescent="0.2">
      <c r="A199" s="74"/>
      <c r="B199" s="115" t="s">
        <v>184</v>
      </c>
      <c r="C199" s="71"/>
      <c r="D199" s="92" t="s">
        <v>130</v>
      </c>
      <c r="E199" s="73" t="s">
        <v>279</v>
      </c>
      <c r="F199" s="138">
        <v>9781877085383</v>
      </c>
      <c r="G199" s="302">
        <v>15.95</v>
      </c>
      <c r="H199" s="214"/>
      <c r="I199" s="277">
        <f t="shared" si="20"/>
        <v>0</v>
      </c>
    </row>
    <row r="200" spans="1:9" ht="12.95" customHeight="1" x14ac:dyDescent="0.2">
      <c r="A200" s="74"/>
      <c r="B200" s="115" t="s">
        <v>185</v>
      </c>
      <c r="C200" s="71"/>
      <c r="D200" s="92" t="s">
        <v>131</v>
      </c>
      <c r="E200" s="73" t="s">
        <v>279</v>
      </c>
      <c r="F200" s="138">
        <v>9781877085390</v>
      </c>
      <c r="G200" s="302">
        <v>15.95</v>
      </c>
      <c r="H200" s="214"/>
      <c r="I200" s="277">
        <f t="shared" si="20"/>
        <v>0</v>
      </c>
    </row>
    <row r="201" spans="1:9" ht="12.95" customHeight="1" x14ac:dyDescent="0.2">
      <c r="A201" s="74"/>
      <c r="B201" s="115" t="s">
        <v>186</v>
      </c>
      <c r="C201" s="71"/>
      <c r="D201" s="92" t="s">
        <v>132</v>
      </c>
      <c r="E201" s="73" t="s">
        <v>329</v>
      </c>
      <c r="F201" s="138">
        <v>9781877085406</v>
      </c>
      <c r="G201" s="302">
        <v>15.95</v>
      </c>
      <c r="H201" s="214"/>
      <c r="I201" s="277">
        <f t="shared" si="20"/>
        <v>0</v>
      </c>
    </row>
    <row r="202" spans="1:9" ht="12.95" customHeight="1" x14ac:dyDescent="0.2">
      <c r="A202" s="74"/>
      <c r="B202" s="115" t="s">
        <v>187</v>
      </c>
      <c r="C202" s="71"/>
      <c r="D202" s="92" t="s">
        <v>133</v>
      </c>
      <c r="E202" s="73" t="s">
        <v>329</v>
      </c>
      <c r="F202" s="138">
        <v>9781877085413</v>
      </c>
      <c r="G202" s="302">
        <v>15.95</v>
      </c>
      <c r="H202" s="214"/>
      <c r="I202" s="277">
        <f t="shared" si="20"/>
        <v>0</v>
      </c>
    </row>
    <row r="203" spans="1:9" s="95" customFormat="1" ht="12.95" customHeight="1" x14ac:dyDescent="0.2">
      <c r="A203" s="329"/>
      <c r="B203" s="153"/>
      <c r="C203" s="149"/>
      <c r="D203" s="147" t="s">
        <v>67</v>
      </c>
      <c r="E203" s="147"/>
      <c r="F203" s="148"/>
      <c r="G203" s="84"/>
      <c r="H203" s="282"/>
      <c r="I203" s="79"/>
    </row>
    <row r="204" spans="1:9" ht="12.95" customHeight="1" x14ac:dyDescent="0.2">
      <c r="A204" s="74"/>
      <c r="B204" s="115" t="s">
        <v>180</v>
      </c>
      <c r="C204" s="115"/>
      <c r="D204" s="96" t="s">
        <v>134</v>
      </c>
      <c r="E204" s="73" t="s">
        <v>279</v>
      </c>
      <c r="F204" s="138">
        <v>9781740202961</v>
      </c>
      <c r="G204" s="312">
        <v>44.95</v>
      </c>
      <c r="H204" s="214"/>
      <c r="I204" s="277">
        <f t="shared" ref="I204:I207" si="21">SUM(G204*H204)</f>
        <v>0</v>
      </c>
    </row>
    <row r="205" spans="1:9" ht="12.95" customHeight="1" x14ac:dyDescent="0.2">
      <c r="A205" s="74"/>
      <c r="B205" s="115" t="s">
        <v>182</v>
      </c>
      <c r="C205" s="115"/>
      <c r="D205" s="96" t="s">
        <v>135</v>
      </c>
      <c r="E205" s="73" t="s">
        <v>279</v>
      </c>
      <c r="F205" s="138">
        <v>9781740202985</v>
      </c>
      <c r="G205" s="312">
        <v>44.95</v>
      </c>
      <c r="H205" s="214"/>
      <c r="I205" s="277">
        <f t="shared" si="21"/>
        <v>0</v>
      </c>
    </row>
    <row r="206" spans="1:9" ht="12.95" customHeight="1" x14ac:dyDescent="0.2">
      <c r="A206" s="74"/>
      <c r="B206" s="115" t="s">
        <v>183</v>
      </c>
      <c r="C206" s="115"/>
      <c r="D206" s="96" t="s">
        <v>136</v>
      </c>
      <c r="E206" s="73" t="s">
        <v>279</v>
      </c>
      <c r="F206" s="138">
        <v>9781740203005</v>
      </c>
      <c r="G206" s="312">
        <v>44.95</v>
      </c>
      <c r="H206" s="214"/>
      <c r="I206" s="277">
        <f t="shared" si="21"/>
        <v>0</v>
      </c>
    </row>
    <row r="207" spans="1:9" ht="12.95" customHeight="1" x14ac:dyDescent="0.2">
      <c r="A207" s="74"/>
      <c r="B207" s="115" t="s">
        <v>169</v>
      </c>
      <c r="C207" s="115"/>
      <c r="D207" s="96" t="s">
        <v>721</v>
      </c>
      <c r="E207" s="73" t="s">
        <v>329</v>
      </c>
      <c r="F207" s="138">
        <v>9781877085420</v>
      </c>
      <c r="G207" s="312">
        <v>44.95</v>
      </c>
      <c r="H207" s="214"/>
      <c r="I207" s="277">
        <f t="shared" si="21"/>
        <v>0</v>
      </c>
    </row>
    <row r="208" spans="1:9" s="89" customFormat="1" ht="12.95" customHeight="1" x14ac:dyDescent="0.2">
      <c r="A208" s="333"/>
      <c r="B208" s="144"/>
      <c r="C208" s="144"/>
      <c r="D208" s="145" t="s">
        <v>63</v>
      </c>
      <c r="E208" s="145"/>
      <c r="F208" s="146"/>
      <c r="G208" s="93"/>
      <c r="H208" s="281"/>
      <c r="I208" s="94"/>
    </row>
    <row r="209" spans="1:9" s="95" customFormat="1" ht="12.95" customHeight="1" x14ac:dyDescent="0.2">
      <c r="A209" s="329"/>
      <c r="B209" s="153"/>
      <c r="C209" s="149"/>
      <c r="D209" s="147" t="s">
        <v>388</v>
      </c>
      <c r="E209" s="147"/>
      <c r="F209" s="148"/>
      <c r="G209" s="84"/>
      <c r="H209" s="282"/>
      <c r="I209" s="79"/>
    </row>
    <row r="210" spans="1:9" ht="12.95" customHeight="1" x14ac:dyDescent="0.2">
      <c r="A210" s="90"/>
      <c r="B210" s="115" t="s">
        <v>188</v>
      </c>
      <c r="C210" s="71"/>
      <c r="D210" s="92" t="s">
        <v>137</v>
      </c>
      <c r="E210" s="73" t="s">
        <v>287</v>
      </c>
      <c r="F210" s="138">
        <v>9781742152394</v>
      </c>
      <c r="G210" s="302">
        <v>15.95</v>
      </c>
      <c r="H210" s="214"/>
      <c r="I210" s="277">
        <f t="shared" ref="I210:I211" si="22">SUM(G210*H210)</f>
        <v>0</v>
      </c>
    </row>
    <row r="211" spans="1:9" ht="12.95" customHeight="1" x14ac:dyDescent="0.2">
      <c r="A211" s="90"/>
      <c r="B211" s="115" t="s">
        <v>182</v>
      </c>
      <c r="C211" s="115"/>
      <c r="D211" s="96" t="s">
        <v>138</v>
      </c>
      <c r="E211" s="73" t="s">
        <v>287</v>
      </c>
      <c r="F211" s="138">
        <v>9781742152400</v>
      </c>
      <c r="G211" s="302">
        <v>15.95</v>
      </c>
      <c r="H211" s="214"/>
      <c r="I211" s="277">
        <f t="shared" si="22"/>
        <v>0</v>
      </c>
    </row>
    <row r="212" spans="1:9" s="95" customFormat="1" ht="12.95" customHeight="1" x14ac:dyDescent="0.2">
      <c r="A212" s="329"/>
      <c r="B212" s="153" t="s">
        <v>265</v>
      </c>
      <c r="C212" s="149"/>
      <c r="D212" s="147" t="s">
        <v>69</v>
      </c>
      <c r="E212" s="147"/>
      <c r="F212" s="148"/>
      <c r="G212" s="84"/>
      <c r="H212" s="282"/>
      <c r="I212" s="79"/>
    </row>
    <row r="213" spans="1:9" ht="12.95" customHeight="1" x14ac:dyDescent="0.2">
      <c r="A213" s="74"/>
      <c r="B213" s="115" t="s">
        <v>183</v>
      </c>
      <c r="C213" s="115"/>
      <c r="D213" s="96" t="s">
        <v>139</v>
      </c>
      <c r="E213" s="73" t="s">
        <v>322</v>
      </c>
      <c r="F213" s="138">
        <v>9781877085444</v>
      </c>
      <c r="G213" s="302">
        <v>15.95</v>
      </c>
      <c r="H213" s="214"/>
      <c r="I213" s="277">
        <f t="shared" ref="I213:I218" si="23">SUM(G213*H213)</f>
        <v>0</v>
      </c>
    </row>
    <row r="214" spans="1:9" ht="12.95" customHeight="1" x14ac:dyDescent="0.2">
      <c r="A214" s="74"/>
      <c r="B214" s="115" t="s">
        <v>184</v>
      </c>
      <c r="C214" s="115"/>
      <c r="D214" s="96" t="s">
        <v>140</v>
      </c>
      <c r="E214" s="73" t="s">
        <v>322</v>
      </c>
      <c r="F214" s="138">
        <v>9781877085451</v>
      </c>
      <c r="G214" s="302">
        <v>15.95</v>
      </c>
      <c r="H214" s="214"/>
      <c r="I214" s="277">
        <f t="shared" si="23"/>
        <v>0</v>
      </c>
    </row>
    <row r="215" spans="1:9" ht="12.95" customHeight="1" x14ac:dyDescent="0.2">
      <c r="A215" s="74"/>
      <c r="B215" s="115" t="s">
        <v>185</v>
      </c>
      <c r="C215" s="115"/>
      <c r="D215" s="96" t="s">
        <v>141</v>
      </c>
      <c r="E215" s="73" t="s">
        <v>322</v>
      </c>
      <c r="F215" s="138">
        <v>9781877085475</v>
      </c>
      <c r="G215" s="302">
        <v>15.95</v>
      </c>
      <c r="H215" s="214"/>
      <c r="I215" s="277">
        <f t="shared" si="23"/>
        <v>0</v>
      </c>
    </row>
    <row r="216" spans="1:9" ht="12.95" customHeight="1" x14ac:dyDescent="0.2">
      <c r="A216" s="74"/>
      <c r="B216" s="115" t="s">
        <v>186</v>
      </c>
      <c r="C216" s="115"/>
      <c r="D216" s="96" t="s">
        <v>142</v>
      </c>
      <c r="E216" s="73" t="s">
        <v>287</v>
      </c>
      <c r="F216" s="150">
        <v>9781877085482</v>
      </c>
      <c r="G216" s="302">
        <v>15.95</v>
      </c>
      <c r="H216" s="214"/>
      <c r="I216" s="277">
        <f t="shared" si="23"/>
        <v>0</v>
      </c>
    </row>
    <row r="217" spans="1:9" ht="12.95" customHeight="1" x14ac:dyDescent="0.2">
      <c r="A217" s="74"/>
      <c r="B217" s="115" t="s">
        <v>187</v>
      </c>
      <c r="C217" s="115"/>
      <c r="D217" s="96" t="s">
        <v>143</v>
      </c>
      <c r="E217" s="73" t="s">
        <v>287</v>
      </c>
      <c r="F217" s="150">
        <v>9781741250848</v>
      </c>
      <c r="G217" s="302">
        <v>15.95</v>
      </c>
      <c r="H217" s="214"/>
      <c r="I217" s="277">
        <f t="shared" si="23"/>
        <v>0</v>
      </c>
    </row>
    <row r="218" spans="1:9" ht="12.95" customHeight="1" x14ac:dyDescent="0.2">
      <c r="A218" s="74"/>
      <c r="B218" s="115" t="s">
        <v>199</v>
      </c>
      <c r="C218" s="115"/>
      <c r="D218" s="96" t="s">
        <v>144</v>
      </c>
      <c r="E218" s="73" t="s">
        <v>287</v>
      </c>
      <c r="F218" s="150">
        <v>9781741250855</v>
      </c>
      <c r="G218" s="302">
        <v>15.95</v>
      </c>
      <c r="H218" s="214"/>
      <c r="I218" s="277">
        <f t="shared" si="23"/>
        <v>0</v>
      </c>
    </row>
    <row r="219" spans="1:9" s="95" customFormat="1" ht="12.95" customHeight="1" x14ac:dyDescent="0.2">
      <c r="A219" s="329"/>
      <c r="B219" s="153"/>
      <c r="C219" s="149"/>
      <c r="D219" s="147" t="s">
        <v>70</v>
      </c>
      <c r="E219" s="147"/>
      <c r="F219" s="148"/>
      <c r="G219" s="84"/>
      <c r="H219" s="282"/>
      <c r="I219" s="79"/>
    </row>
    <row r="220" spans="1:9" ht="12.95" customHeight="1" x14ac:dyDescent="0.2">
      <c r="A220" s="74"/>
      <c r="B220" s="115" t="s">
        <v>922</v>
      </c>
      <c r="C220" s="115"/>
      <c r="D220" s="96" t="s">
        <v>921</v>
      </c>
      <c r="E220" s="73" t="s">
        <v>322</v>
      </c>
      <c r="F220" s="150">
        <v>9781742152967</v>
      </c>
      <c r="G220" s="302">
        <v>44.95</v>
      </c>
      <c r="H220" s="214"/>
      <c r="I220" s="277">
        <f t="shared" ref="I220:I221" si="24">SUM(G220*H220)</f>
        <v>0</v>
      </c>
    </row>
    <row r="221" spans="1:9" ht="12.95" customHeight="1" x14ac:dyDescent="0.2">
      <c r="A221" s="74"/>
      <c r="B221" s="115" t="s">
        <v>111</v>
      </c>
      <c r="C221" s="115"/>
      <c r="D221" s="96" t="s">
        <v>722</v>
      </c>
      <c r="E221" s="73" t="s">
        <v>322</v>
      </c>
      <c r="F221" s="150">
        <v>9781741250862</v>
      </c>
      <c r="G221" s="312">
        <v>44.95</v>
      </c>
      <c r="H221" s="214"/>
      <c r="I221" s="277">
        <f t="shared" si="24"/>
        <v>0</v>
      </c>
    </row>
    <row r="222" spans="1:9" s="89" customFormat="1" ht="12.95" customHeight="1" x14ac:dyDescent="0.2">
      <c r="A222" s="333"/>
      <c r="B222" s="144"/>
      <c r="C222" s="144"/>
      <c r="D222" s="145" t="s">
        <v>64</v>
      </c>
      <c r="E222" s="145"/>
      <c r="F222" s="146"/>
      <c r="G222" s="93"/>
      <c r="H222" s="281"/>
      <c r="I222" s="94"/>
    </row>
    <row r="223" spans="1:9" s="95" customFormat="1" ht="12.95" customHeight="1" x14ac:dyDescent="0.2">
      <c r="A223" s="329"/>
      <c r="B223" s="153"/>
      <c r="C223" s="149"/>
      <c r="D223" s="147" t="s">
        <v>71</v>
      </c>
      <c r="E223" s="147"/>
      <c r="F223" s="148"/>
      <c r="G223" s="84"/>
      <c r="H223" s="282"/>
      <c r="I223" s="79"/>
    </row>
    <row r="224" spans="1:9" ht="12.95" customHeight="1" x14ac:dyDescent="0.2">
      <c r="A224" s="74"/>
      <c r="B224" s="115" t="s">
        <v>188</v>
      </c>
      <c r="C224" s="71"/>
      <c r="D224" s="92" t="s">
        <v>77</v>
      </c>
      <c r="E224" s="73" t="s">
        <v>322</v>
      </c>
      <c r="F224" s="138">
        <v>9781741250879</v>
      </c>
      <c r="G224" s="302">
        <v>15.95</v>
      </c>
      <c r="H224" s="214"/>
      <c r="I224" s="277">
        <f t="shared" ref="I224:I230" si="25">SUM(G224*H224)</f>
        <v>0</v>
      </c>
    </row>
    <row r="225" spans="1:9" ht="12.95" customHeight="1" x14ac:dyDescent="0.2">
      <c r="A225" s="74"/>
      <c r="B225" s="115" t="s">
        <v>182</v>
      </c>
      <c r="C225" s="71"/>
      <c r="D225" s="92" t="s">
        <v>78</v>
      </c>
      <c r="E225" s="73" t="s">
        <v>322</v>
      </c>
      <c r="F225" s="138">
        <v>9781741250886</v>
      </c>
      <c r="G225" s="302">
        <v>15.95</v>
      </c>
      <c r="H225" s="214"/>
      <c r="I225" s="277">
        <f t="shared" si="25"/>
        <v>0</v>
      </c>
    </row>
    <row r="226" spans="1:9" ht="12.95" customHeight="1" x14ac:dyDescent="0.2">
      <c r="A226" s="74"/>
      <c r="B226" s="115" t="s">
        <v>183</v>
      </c>
      <c r="C226" s="71"/>
      <c r="D226" s="92" t="s">
        <v>79</v>
      </c>
      <c r="E226" s="73" t="s">
        <v>322</v>
      </c>
      <c r="F226" s="138">
        <v>9781741250893</v>
      </c>
      <c r="G226" s="302">
        <v>15.95</v>
      </c>
      <c r="H226" s="214"/>
      <c r="I226" s="277">
        <f t="shared" si="25"/>
        <v>0</v>
      </c>
    </row>
    <row r="227" spans="1:9" ht="12.95" customHeight="1" x14ac:dyDescent="0.2">
      <c r="A227" s="74"/>
      <c r="B227" s="115" t="s">
        <v>184</v>
      </c>
      <c r="C227" s="71"/>
      <c r="D227" s="92" t="s">
        <v>80</v>
      </c>
      <c r="E227" s="73" t="s">
        <v>322</v>
      </c>
      <c r="F227" s="138">
        <v>9781741250909</v>
      </c>
      <c r="G227" s="302">
        <v>15.95</v>
      </c>
      <c r="H227" s="214"/>
      <c r="I227" s="277">
        <f t="shared" si="25"/>
        <v>0</v>
      </c>
    </row>
    <row r="228" spans="1:9" ht="12.95" customHeight="1" x14ac:dyDescent="0.2">
      <c r="A228" s="74"/>
      <c r="B228" s="115" t="s">
        <v>185</v>
      </c>
      <c r="C228" s="71"/>
      <c r="D228" s="92" t="s">
        <v>81</v>
      </c>
      <c r="E228" s="73" t="s">
        <v>322</v>
      </c>
      <c r="F228" s="138">
        <v>9781741250916</v>
      </c>
      <c r="G228" s="302">
        <v>15.95</v>
      </c>
      <c r="H228" s="214"/>
      <c r="I228" s="277">
        <f t="shared" si="25"/>
        <v>0</v>
      </c>
    </row>
    <row r="229" spans="1:9" ht="12.95" customHeight="1" x14ac:dyDescent="0.2">
      <c r="A229" s="74"/>
      <c r="B229" s="115" t="s">
        <v>186</v>
      </c>
      <c r="C229" s="71"/>
      <c r="D229" s="92" t="s">
        <v>82</v>
      </c>
      <c r="E229" s="73" t="s">
        <v>322</v>
      </c>
      <c r="F229" s="138">
        <v>9781741250923</v>
      </c>
      <c r="G229" s="302">
        <v>15.95</v>
      </c>
      <c r="H229" s="214"/>
      <c r="I229" s="277">
        <f t="shared" si="25"/>
        <v>0</v>
      </c>
    </row>
    <row r="230" spans="1:9" ht="12.95" customHeight="1" x14ac:dyDescent="0.2">
      <c r="A230" s="74"/>
      <c r="B230" s="115" t="s">
        <v>187</v>
      </c>
      <c r="C230" s="71"/>
      <c r="D230" s="92" t="s">
        <v>83</v>
      </c>
      <c r="E230" s="73" t="s">
        <v>322</v>
      </c>
      <c r="F230" s="138">
        <v>9781741250930</v>
      </c>
      <c r="G230" s="302">
        <v>15.95</v>
      </c>
      <c r="H230" s="214"/>
      <c r="I230" s="277">
        <f t="shared" si="25"/>
        <v>0</v>
      </c>
    </row>
    <row r="231" spans="1:9" s="95" customFormat="1" ht="12.95" customHeight="1" x14ac:dyDescent="0.2">
      <c r="A231" s="329"/>
      <c r="B231" s="153"/>
      <c r="C231" s="149"/>
      <c r="D231" s="147" t="s">
        <v>72</v>
      </c>
      <c r="E231" s="147"/>
      <c r="F231" s="148"/>
      <c r="G231" s="84"/>
      <c r="H231" s="282"/>
      <c r="I231" s="79"/>
    </row>
    <row r="232" spans="1:9" ht="12.95" customHeight="1" x14ac:dyDescent="0.2">
      <c r="A232" s="74"/>
      <c r="B232" s="115" t="s">
        <v>188</v>
      </c>
      <c r="C232" s="71"/>
      <c r="D232" s="92" t="s">
        <v>145</v>
      </c>
      <c r="E232" s="73" t="s">
        <v>322</v>
      </c>
      <c r="F232" s="138">
        <v>9781741250947</v>
      </c>
      <c r="G232" s="312">
        <v>44.95</v>
      </c>
      <c r="H232" s="214"/>
      <c r="I232" s="277">
        <f t="shared" ref="I232:I235" si="26">SUM(G232*H232)</f>
        <v>0</v>
      </c>
    </row>
    <row r="233" spans="1:9" ht="12.95" customHeight="1" x14ac:dyDescent="0.2">
      <c r="A233" s="74"/>
      <c r="B233" s="115" t="s">
        <v>182</v>
      </c>
      <c r="C233" s="71"/>
      <c r="D233" s="92" t="s">
        <v>146</v>
      </c>
      <c r="E233" s="73" t="s">
        <v>322</v>
      </c>
      <c r="F233" s="138">
        <v>9781741250954</v>
      </c>
      <c r="G233" s="312">
        <v>44.95</v>
      </c>
      <c r="H233" s="214"/>
      <c r="I233" s="277">
        <f t="shared" si="26"/>
        <v>0</v>
      </c>
    </row>
    <row r="234" spans="1:9" ht="12.95" customHeight="1" x14ac:dyDescent="0.2">
      <c r="A234" s="74"/>
      <c r="B234" s="115" t="s">
        <v>183</v>
      </c>
      <c r="C234" s="71"/>
      <c r="D234" s="92" t="s">
        <v>147</v>
      </c>
      <c r="E234" s="73" t="s">
        <v>322</v>
      </c>
      <c r="F234" s="138">
        <v>9781741250961</v>
      </c>
      <c r="G234" s="312">
        <v>44.95</v>
      </c>
      <c r="H234" s="214"/>
      <c r="I234" s="277">
        <f t="shared" si="26"/>
        <v>0</v>
      </c>
    </row>
    <row r="235" spans="1:9" ht="12.95" customHeight="1" x14ac:dyDescent="0.2">
      <c r="A235" s="74"/>
      <c r="B235" s="115" t="s">
        <v>169</v>
      </c>
      <c r="C235" s="71"/>
      <c r="D235" s="92" t="s">
        <v>723</v>
      </c>
      <c r="E235" s="73" t="s">
        <v>322</v>
      </c>
      <c r="F235" s="138">
        <v>9781741250978</v>
      </c>
      <c r="G235" s="312">
        <v>44.95</v>
      </c>
      <c r="H235" s="214"/>
      <c r="I235" s="277">
        <f t="shared" si="26"/>
        <v>0</v>
      </c>
    </row>
    <row r="236" spans="1:9" s="89" customFormat="1" ht="12.95" customHeight="1" x14ac:dyDescent="0.2">
      <c r="A236" s="333"/>
      <c r="B236" s="144"/>
      <c r="C236" s="144"/>
      <c r="D236" s="145" t="s">
        <v>68</v>
      </c>
      <c r="E236" s="145"/>
      <c r="F236" s="146"/>
      <c r="G236" s="93"/>
      <c r="H236" s="281"/>
      <c r="I236" s="94"/>
    </row>
    <row r="237" spans="1:9" s="95" customFormat="1" ht="12.95" customHeight="1" x14ac:dyDescent="0.2">
      <c r="A237" s="329"/>
      <c r="B237" s="153"/>
      <c r="C237" s="149"/>
      <c r="D237" s="147" t="s">
        <v>73</v>
      </c>
      <c r="E237" s="147"/>
      <c r="F237" s="148"/>
      <c r="G237" s="84"/>
      <c r="H237" s="282"/>
      <c r="I237" s="79"/>
    </row>
    <row r="238" spans="1:9" ht="12.95" customHeight="1" x14ac:dyDescent="0.2">
      <c r="A238" s="74"/>
      <c r="B238" s="115" t="s">
        <v>112</v>
      </c>
      <c r="C238" s="115"/>
      <c r="D238" s="96" t="s">
        <v>724</v>
      </c>
      <c r="E238" s="73" t="s">
        <v>322</v>
      </c>
      <c r="F238" s="138">
        <v>9781920728298</v>
      </c>
      <c r="G238" s="302">
        <v>15.95</v>
      </c>
      <c r="H238" s="214"/>
      <c r="I238" s="277">
        <f t="shared" ref="I238:I244" si="27">SUM(G238*H238)</f>
        <v>0</v>
      </c>
    </row>
    <row r="239" spans="1:9" ht="12.95" customHeight="1" x14ac:dyDescent="0.2">
      <c r="A239" s="74"/>
      <c r="B239" s="115" t="s">
        <v>182</v>
      </c>
      <c r="C239" s="115"/>
      <c r="D239" s="96" t="s">
        <v>148</v>
      </c>
      <c r="E239" s="73" t="s">
        <v>322</v>
      </c>
      <c r="F239" s="138">
        <v>9781920728304</v>
      </c>
      <c r="G239" s="302">
        <v>15.95</v>
      </c>
      <c r="H239" s="214"/>
      <c r="I239" s="277">
        <f t="shared" si="27"/>
        <v>0</v>
      </c>
    </row>
    <row r="240" spans="1:9" ht="12.95" customHeight="1" x14ac:dyDescent="0.2">
      <c r="A240" s="74"/>
      <c r="B240" s="115" t="s">
        <v>183</v>
      </c>
      <c r="C240" s="115"/>
      <c r="D240" s="96" t="s">
        <v>149</v>
      </c>
      <c r="E240" s="73" t="s">
        <v>322</v>
      </c>
      <c r="F240" s="138">
        <v>9781920728311</v>
      </c>
      <c r="G240" s="302">
        <v>15.95</v>
      </c>
      <c r="H240" s="214"/>
      <c r="I240" s="277">
        <f t="shared" si="27"/>
        <v>0</v>
      </c>
    </row>
    <row r="241" spans="1:9" ht="12.95" customHeight="1" x14ac:dyDescent="0.2">
      <c r="A241" s="74"/>
      <c r="B241" s="115" t="s">
        <v>184</v>
      </c>
      <c r="C241" s="115"/>
      <c r="D241" s="96" t="s">
        <v>150</v>
      </c>
      <c r="E241" s="73" t="s">
        <v>322</v>
      </c>
      <c r="F241" s="138">
        <v>9781920728328</v>
      </c>
      <c r="G241" s="302">
        <v>15.95</v>
      </c>
      <c r="H241" s="214"/>
      <c r="I241" s="277">
        <f t="shared" si="27"/>
        <v>0</v>
      </c>
    </row>
    <row r="242" spans="1:9" ht="12.95" customHeight="1" x14ac:dyDescent="0.2">
      <c r="A242" s="74"/>
      <c r="B242" s="115" t="s">
        <v>185</v>
      </c>
      <c r="C242" s="115"/>
      <c r="D242" s="96" t="s">
        <v>151</v>
      </c>
      <c r="E242" s="73" t="s">
        <v>322</v>
      </c>
      <c r="F242" s="138">
        <v>9781920728335</v>
      </c>
      <c r="G242" s="302">
        <v>15.95</v>
      </c>
      <c r="H242" s="214"/>
      <c r="I242" s="277">
        <f t="shared" si="27"/>
        <v>0</v>
      </c>
    </row>
    <row r="243" spans="1:9" ht="12.95" customHeight="1" x14ac:dyDescent="0.2">
      <c r="A243" s="74"/>
      <c r="B243" s="115" t="s">
        <v>186</v>
      </c>
      <c r="C243" s="115"/>
      <c r="D243" s="96" t="s">
        <v>152</v>
      </c>
      <c r="E243" s="73" t="s">
        <v>322</v>
      </c>
      <c r="F243" s="138">
        <v>9781740201919</v>
      </c>
      <c r="G243" s="302">
        <v>15.95</v>
      </c>
      <c r="H243" s="214"/>
      <c r="I243" s="277">
        <f t="shared" si="27"/>
        <v>0</v>
      </c>
    </row>
    <row r="244" spans="1:9" ht="12.95" customHeight="1" x14ac:dyDescent="0.2">
      <c r="A244" s="74"/>
      <c r="B244" s="115" t="s">
        <v>187</v>
      </c>
      <c r="C244" s="115"/>
      <c r="D244" s="96" t="s">
        <v>153</v>
      </c>
      <c r="E244" s="73" t="s">
        <v>322</v>
      </c>
      <c r="F244" s="138">
        <v>9781740201926</v>
      </c>
      <c r="G244" s="302">
        <v>15.95</v>
      </c>
      <c r="H244" s="214"/>
      <c r="I244" s="277">
        <f t="shared" si="27"/>
        <v>0</v>
      </c>
    </row>
    <row r="245" spans="1:9" s="95" customFormat="1" ht="12.95" customHeight="1" x14ac:dyDescent="0.2">
      <c r="A245" s="329"/>
      <c r="B245" s="153"/>
      <c r="C245" s="149"/>
      <c r="D245" s="147" t="s">
        <v>75</v>
      </c>
      <c r="E245" s="147"/>
      <c r="F245" s="148"/>
      <c r="G245" s="84"/>
      <c r="H245" s="282"/>
      <c r="I245" s="79"/>
    </row>
    <row r="246" spans="1:9" ht="12.95" customHeight="1" x14ac:dyDescent="0.2">
      <c r="A246" s="74"/>
      <c r="B246" s="115" t="s">
        <v>112</v>
      </c>
      <c r="C246" s="71"/>
      <c r="D246" s="97" t="s">
        <v>725</v>
      </c>
      <c r="E246" s="73" t="s">
        <v>322</v>
      </c>
      <c r="F246" s="138">
        <v>9781920728533</v>
      </c>
      <c r="G246" s="312">
        <v>44.95</v>
      </c>
      <c r="H246" s="214"/>
      <c r="I246" s="277">
        <f t="shared" ref="I246:I248" si="28">SUM(G246*H246)</f>
        <v>0</v>
      </c>
    </row>
    <row r="247" spans="1:9" ht="12.95" customHeight="1" x14ac:dyDescent="0.2">
      <c r="A247" s="74"/>
      <c r="B247" s="115" t="s">
        <v>182</v>
      </c>
      <c r="C247" s="71"/>
      <c r="D247" s="97" t="s">
        <v>154</v>
      </c>
      <c r="E247" s="73" t="s">
        <v>322</v>
      </c>
      <c r="F247" s="138">
        <v>9781920728540</v>
      </c>
      <c r="G247" s="312">
        <v>44.95</v>
      </c>
      <c r="H247" s="214"/>
      <c r="I247" s="277">
        <f t="shared" si="28"/>
        <v>0</v>
      </c>
    </row>
    <row r="248" spans="1:9" ht="12.95" customHeight="1" x14ac:dyDescent="0.2">
      <c r="A248" s="74"/>
      <c r="B248" s="115" t="s">
        <v>183</v>
      </c>
      <c r="C248" s="71"/>
      <c r="D248" s="97" t="s">
        <v>155</v>
      </c>
      <c r="E248" s="73" t="s">
        <v>322</v>
      </c>
      <c r="F248" s="138">
        <v>9781920728557</v>
      </c>
      <c r="G248" s="312">
        <v>44.95</v>
      </c>
      <c r="H248" s="214"/>
      <c r="I248" s="277">
        <f t="shared" si="28"/>
        <v>0</v>
      </c>
    </row>
    <row r="249" spans="1:9" s="180" customFormat="1" ht="12.95" customHeight="1" x14ac:dyDescent="0.2">
      <c r="A249" s="330">
        <v>5</v>
      </c>
      <c r="B249" s="267"/>
      <c r="C249" s="268"/>
      <c r="D249" s="175" t="s">
        <v>584</v>
      </c>
      <c r="E249" s="175"/>
      <c r="F249" s="176"/>
      <c r="G249" s="287"/>
      <c r="H249" s="283"/>
      <c r="I249" s="259"/>
    </row>
    <row r="250" spans="1:9" s="98" customFormat="1" ht="12.95" customHeight="1" x14ac:dyDescent="0.2">
      <c r="A250" s="90"/>
      <c r="B250" s="115"/>
      <c r="C250" s="151"/>
      <c r="D250" s="73" t="s">
        <v>605</v>
      </c>
      <c r="E250" s="76"/>
      <c r="F250" s="82">
        <v>9781906089580</v>
      </c>
      <c r="G250" s="313">
        <v>29.7</v>
      </c>
      <c r="H250" s="214"/>
      <c r="I250" s="277">
        <f t="shared" ref="I250:I257" si="29">SUM(G250*H250)</f>
        <v>0</v>
      </c>
    </row>
    <row r="251" spans="1:9" s="98" customFormat="1" ht="12.95" customHeight="1" x14ac:dyDescent="0.2">
      <c r="A251" s="90"/>
      <c r="B251" s="115"/>
      <c r="C251" s="151"/>
      <c r="D251" s="99" t="s">
        <v>606</v>
      </c>
      <c r="E251" s="76"/>
      <c r="F251" s="100">
        <v>9781906089979</v>
      </c>
      <c r="G251" s="313">
        <v>29.7</v>
      </c>
      <c r="H251" s="214"/>
      <c r="I251" s="277">
        <f t="shared" si="29"/>
        <v>0</v>
      </c>
    </row>
    <row r="252" spans="1:9" s="98" customFormat="1" ht="12.95" customHeight="1" x14ac:dyDescent="0.2">
      <c r="A252" s="90"/>
      <c r="B252" s="115"/>
      <c r="C252" s="151"/>
      <c r="D252" s="99" t="s">
        <v>604</v>
      </c>
      <c r="E252" s="76"/>
      <c r="F252" s="100">
        <v>9781906089962</v>
      </c>
      <c r="G252" s="313">
        <v>29.7</v>
      </c>
      <c r="H252" s="214"/>
      <c r="I252" s="277">
        <f t="shared" si="29"/>
        <v>0</v>
      </c>
    </row>
    <row r="253" spans="1:9" s="98" customFormat="1" ht="12.95" customHeight="1" x14ac:dyDescent="0.2">
      <c r="A253" s="90"/>
      <c r="B253" s="115"/>
      <c r="C253" s="151"/>
      <c r="D253" s="99" t="s">
        <v>607</v>
      </c>
      <c r="E253" s="76"/>
      <c r="F253" s="100">
        <v>9781906089597</v>
      </c>
      <c r="G253" s="313">
        <v>29.7</v>
      </c>
      <c r="H253" s="214"/>
      <c r="I253" s="277">
        <f t="shared" si="29"/>
        <v>0</v>
      </c>
    </row>
    <row r="254" spans="1:9" s="98" customFormat="1" ht="12.95" customHeight="1" x14ac:dyDescent="0.2">
      <c r="A254" s="90"/>
      <c r="B254" s="115"/>
      <c r="C254" s="151"/>
      <c r="D254" s="99" t="s">
        <v>608</v>
      </c>
      <c r="E254" s="76"/>
      <c r="F254" s="100">
        <v>9781906089542</v>
      </c>
      <c r="G254" s="313">
        <v>29.7</v>
      </c>
      <c r="H254" s="214"/>
      <c r="I254" s="277">
        <f t="shared" si="29"/>
        <v>0</v>
      </c>
    </row>
    <row r="255" spans="1:9" s="98" customFormat="1" ht="12.95" customHeight="1" x14ac:dyDescent="0.2">
      <c r="A255" s="90"/>
      <c r="B255" s="115"/>
      <c r="C255" s="151"/>
      <c r="D255" s="99" t="s">
        <v>609</v>
      </c>
      <c r="E255" s="76"/>
      <c r="F255" s="100">
        <v>9781906089559</v>
      </c>
      <c r="G255" s="313">
        <v>29.7</v>
      </c>
      <c r="H255" s="214"/>
      <c r="I255" s="277">
        <f t="shared" si="29"/>
        <v>0</v>
      </c>
    </row>
    <row r="256" spans="1:9" s="98" customFormat="1" ht="12.95" customHeight="1" x14ac:dyDescent="0.2">
      <c r="A256" s="90"/>
      <c r="B256" s="115"/>
      <c r="C256" s="151"/>
      <c r="D256" s="99" t="s">
        <v>610</v>
      </c>
      <c r="E256" s="76"/>
      <c r="F256" s="100">
        <v>9781906089566</v>
      </c>
      <c r="G256" s="313">
        <v>29.7</v>
      </c>
      <c r="H256" s="214"/>
      <c r="I256" s="277">
        <f t="shared" si="29"/>
        <v>0</v>
      </c>
    </row>
    <row r="257" spans="1:9" s="98" customFormat="1" ht="12.95" customHeight="1" x14ac:dyDescent="0.2">
      <c r="A257" s="90"/>
      <c r="B257" s="115"/>
      <c r="C257" s="151"/>
      <c r="D257" s="99" t="s">
        <v>611</v>
      </c>
      <c r="E257" s="76"/>
      <c r="F257" s="100">
        <v>9781906089573</v>
      </c>
      <c r="G257" s="313">
        <v>29.7</v>
      </c>
      <c r="H257" s="214"/>
      <c r="I257" s="277">
        <f t="shared" si="29"/>
        <v>0</v>
      </c>
    </row>
    <row r="258" spans="1:9" s="180" customFormat="1" ht="12.95" customHeight="1" x14ac:dyDescent="0.2">
      <c r="A258" s="330">
        <v>6</v>
      </c>
      <c r="B258" s="267"/>
      <c r="C258" s="268"/>
      <c r="D258" s="175" t="s">
        <v>419</v>
      </c>
      <c r="E258" s="175"/>
      <c r="F258" s="176"/>
      <c r="G258" s="287"/>
      <c r="H258" s="283"/>
      <c r="I258" s="259"/>
    </row>
    <row r="259" spans="1:9" s="98" customFormat="1" ht="12.95" customHeight="1" x14ac:dyDescent="0.2">
      <c r="A259" s="90"/>
      <c r="B259" s="115"/>
      <c r="C259" s="151"/>
      <c r="D259" s="72" t="s">
        <v>613</v>
      </c>
      <c r="E259" s="76"/>
      <c r="F259" s="131">
        <v>9781906089375</v>
      </c>
      <c r="G259" s="313">
        <v>29.7</v>
      </c>
      <c r="H259" s="214"/>
      <c r="I259" s="277">
        <f t="shared" ref="I259:I322" si="30">SUM(G259*H259)</f>
        <v>0</v>
      </c>
    </row>
    <row r="260" spans="1:9" s="98" customFormat="1" ht="12.95" customHeight="1" x14ac:dyDescent="0.2">
      <c r="A260" s="90"/>
      <c r="B260" s="115"/>
      <c r="C260" s="151"/>
      <c r="D260" s="72" t="s">
        <v>612</v>
      </c>
      <c r="E260" s="76"/>
      <c r="F260" s="131">
        <v>9781906089016</v>
      </c>
      <c r="G260" s="313">
        <v>29.7</v>
      </c>
      <c r="H260" s="214"/>
      <c r="I260" s="277">
        <f t="shared" si="30"/>
        <v>0</v>
      </c>
    </row>
    <row r="261" spans="1:9" s="98" customFormat="1" ht="12.95" customHeight="1" x14ac:dyDescent="0.2">
      <c r="A261" s="90"/>
      <c r="B261" s="115"/>
      <c r="C261" s="151"/>
      <c r="D261" s="72" t="s">
        <v>614</v>
      </c>
      <c r="E261" s="76"/>
      <c r="F261" s="131">
        <v>9781906089184</v>
      </c>
      <c r="G261" s="313">
        <v>29.7</v>
      </c>
      <c r="H261" s="214"/>
      <c r="I261" s="277">
        <f t="shared" si="30"/>
        <v>0</v>
      </c>
    </row>
    <row r="262" spans="1:9" s="98" customFormat="1" ht="12.95" customHeight="1" x14ac:dyDescent="0.2">
      <c r="A262" s="90"/>
      <c r="B262" s="115"/>
      <c r="C262" s="151"/>
      <c r="D262" s="72" t="s">
        <v>615</v>
      </c>
      <c r="E262" s="76"/>
      <c r="F262" s="131">
        <v>9781906089795</v>
      </c>
      <c r="G262" s="313">
        <v>29.7</v>
      </c>
      <c r="H262" s="214"/>
      <c r="I262" s="277">
        <f t="shared" si="30"/>
        <v>0</v>
      </c>
    </row>
    <row r="263" spans="1:9" s="98" customFormat="1" ht="12.95" customHeight="1" x14ac:dyDescent="0.2">
      <c r="A263" s="90"/>
      <c r="B263" s="115"/>
      <c r="C263" s="151"/>
      <c r="D263" s="72" t="s">
        <v>616</v>
      </c>
      <c r="E263" s="76"/>
      <c r="F263" s="131">
        <v>9781906089139</v>
      </c>
      <c r="G263" s="313">
        <v>29.7</v>
      </c>
      <c r="H263" s="214"/>
      <c r="I263" s="277">
        <f t="shared" si="30"/>
        <v>0</v>
      </c>
    </row>
    <row r="264" spans="1:9" s="98" customFormat="1" ht="12.95" customHeight="1" x14ac:dyDescent="0.2">
      <c r="A264" s="90"/>
      <c r="B264" s="115"/>
      <c r="C264" s="151"/>
      <c r="D264" s="72" t="s">
        <v>617</v>
      </c>
      <c r="E264" s="76"/>
      <c r="F264" s="131">
        <v>9781906089344</v>
      </c>
      <c r="G264" s="313">
        <v>29.7</v>
      </c>
      <c r="H264" s="214"/>
      <c r="I264" s="277">
        <f t="shared" si="30"/>
        <v>0</v>
      </c>
    </row>
    <row r="265" spans="1:9" s="98" customFormat="1" ht="12.95" customHeight="1" x14ac:dyDescent="0.2">
      <c r="A265" s="90"/>
      <c r="B265" s="115"/>
      <c r="C265" s="151"/>
      <c r="D265" s="72" t="s">
        <v>618</v>
      </c>
      <c r="E265" s="76"/>
      <c r="F265" s="131">
        <v>9781906089337</v>
      </c>
      <c r="G265" s="313">
        <v>29.7</v>
      </c>
      <c r="H265" s="214"/>
      <c r="I265" s="277">
        <f t="shared" si="30"/>
        <v>0</v>
      </c>
    </row>
    <row r="266" spans="1:9" s="98" customFormat="1" ht="12.95" customHeight="1" x14ac:dyDescent="0.2">
      <c r="A266" s="90"/>
      <c r="B266" s="115"/>
      <c r="C266" s="151"/>
      <c r="D266" s="72" t="s">
        <v>619</v>
      </c>
      <c r="E266" s="76"/>
      <c r="F266" s="131">
        <v>9781906089054</v>
      </c>
      <c r="G266" s="313">
        <v>29.7</v>
      </c>
      <c r="H266" s="214"/>
      <c r="I266" s="277">
        <f t="shared" si="30"/>
        <v>0</v>
      </c>
    </row>
    <row r="267" spans="1:9" s="98" customFormat="1" ht="12.95" customHeight="1" x14ac:dyDescent="0.2">
      <c r="A267" s="90"/>
      <c r="B267" s="115"/>
      <c r="C267" s="151"/>
      <c r="D267" s="72" t="s">
        <v>620</v>
      </c>
      <c r="E267" s="76"/>
      <c r="F267" s="194">
        <v>9781906089030</v>
      </c>
      <c r="G267" s="313">
        <v>29.7</v>
      </c>
      <c r="H267" s="214"/>
      <c r="I267" s="277">
        <f t="shared" si="30"/>
        <v>0</v>
      </c>
    </row>
    <row r="268" spans="1:9" s="98" customFormat="1" ht="12.95" customHeight="1" x14ac:dyDescent="0.2">
      <c r="A268" s="90"/>
      <c r="B268" s="115"/>
      <c r="C268" s="151"/>
      <c r="D268" s="72" t="s">
        <v>621</v>
      </c>
      <c r="E268" s="76"/>
      <c r="F268" s="131">
        <v>9781906089818</v>
      </c>
      <c r="G268" s="313">
        <v>29.7</v>
      </c>
      <c r="H268" s="214"/>
      <c r="I268" s="277">
        <f t="shared" si="30"/>
        <v>0</v>
      </c>
    </row>
    <row r="269" spans="1:9" s="98" customFormat="1" ht="12.95" customHeight="1" x14ac:dyDescent="0.2">
      <c r="A269" s="90"/>
      <c r="B269" s="115"/>
      <c r="C269" s="151"/>
      <c r="D269" s="72" t="s">
        <v>622</v>
      </c>
      <c r="E269" s="76"/>
      <c r="F269" s="131">
        <v>9781906089771</v>
      </c>
      <c r="G269" s="313">
        <v>29.7</v>
      </c>
      <c r="H269" s="214"/>
      <c r="I269" s="277">
        <f t="shared" si="30"/>
        <v>0</v>
      </c>
    </row>
    <row r="270" spans="1:9" s="98" customFormat="1" ht="12.95" customHeight="1" x14ac:dyDescent="0.2">
      <c r="A270" s="90"/>
      <c r="B270" s="115"/>
      <c r="C270" s="151"/>
      <c r="D270" s="72" t="s">
        <v>623</v>
      </c>
      <c r="E270" s="76"/>
      <c r="F270" s="131">
        <v>9781906089955</v>
      </c>
      <c r="G270" s="313">
        <v>29.7</v>
      </c>
      <c r="H270" s="214"/>
      <c r="I270" s="277">
        <f t="shared" si="30"/>
        <v>0</v>
      </c>
    </row>
    <row r="271" spans="1:9" s="98" customFormat="1" ht="12.95" customHeight="1" x14ac:dyDescent="0.2">
      <c r="A271" s="90"/>
      <c r="B271" s="115"/>
      <c r="C271" s="151"/>
      <c r="D271" s="72" t="s">
        <v>624</v>
      </c>
      <c r="E271" s="76"/>
      <c r="F271" s="131">
        <v>9781906089382</v>
      </c>
      <c r="G271" s="313">
        <v>29.7</v>
      </c>
      <c r="H271" s="214"/>
      <c r="I271" s="277">
        <f t="shared" si="30"/>
        <v>0</v>
      </c>
    </row>
    <row r="272" spans="1:9" s="98" customFormat="1" ht="12.95" customHeight="1" x14ac:dyDescent="0.2">
      <c r="A272" s="90"/>
      <c r="B272" s="115"/>
      <c r="C272" s="151"/>
      <c r="D272" s="72" t="s">
        <v>625</v>
      </c>
      <c r="E272" s="76"/>
      <c r="F272" s="131">
        <v>9781906089801</v>
      </c>
      <c r="G272" s="313">
        <v>29.7</v>
      </c>
      <c r="H272" s="214"/>
      <c r="I272" s="277">
        <f t="shared" si="30"/>
        <v>0</v>
      </c>
    </row>
    <row r="273" spans="1:9" s="98" customFormat="1" ht="12.95" customHeight="1" x14ac:dyDescent="0.2">
      <c r="A273" s="90"/>
      <c r="B273" s="115"/>
      <c r="C273" s="151"/>
      <c r="D273" s="72" t="s">
        <v>626</v>
      </c>
      <c r="E273" s="76"/>
      <c r="F273" s="131">
        <v>9781906089368</v>
      </c>
      <c r="G273" s="313">
        <v>29.7</v>
      </c>
      <c r="H273" s="214"/>
      <c r="I273" s="277">
        <f t="shared" si="30"/>
        <v>0</v>
      </c>
    </row>
    <row r="274" spans="1:9" s="98" customFormat="1" ht="12.95" customHeight="1" x14ac:dyDescent="0.2">
      <c r="A274" s="90"/>
      <c r="B274" s="115"/>
      <c r="C274" s="151"/>
      <c r="D274" s="72" t="s">
        <v>627</v>
      </c>
      <c r="E274" s="76"/>
      <c r="F274" s="131">
        <v>9781906089320</v>
      </c>
      <c r="G274" s="313">
        <v>29.7</v>
      </c>
      <c r="H274" s="214"/>
      <c r="I274" s="277">
        <f t="shared" si="30"/>
        <v>0</v>
      </c>
    </row>
    <row r="275" spans="1:9" s="98" customFormat="1" ht="12.95" customHeight="1" x14ac:dyDescent="0.2">
      <c r="A275" s="90"/>
      <c r="B275" s="115"/>
      <c r="C275" s="151"/>
      <c r="D275" s="72" t="s">
        <v>628</v>
      </c>
      <c r="E275" s="76"/>
      <c r="F275" s="131">
        <v>9781906089535</v>
      </c>
      <c r="G275" s="313">
        <v>29.7</v>
      </c>
      <c r="H275" s="214"/>
      <c r="I275" s="277">
        <f t="shared" si="30"/>
        <v>0</v>
      </c>
    </row>
    <row r="276" spans="1:9" s="98" customFormat="1" ht="12.95" customHeight="1" x14ac:dyDescent="0.2">
      <c r="A276" s="90"/>
      <c r="B276" s="115"/>
      <c r="C276" s="151"/>
      <c r="D276" s="72" t="s">
        <v>629</v>
      </c>
      <c r="E276" s="76"/>
      <c r="F276" s="131">
        <v>9781906089498</v>
      </c>
      <c r="G276" s="313">
        <v>29.7</v>
      </c>
      <c r="H276" s="214"/>
      <c r="I276" s="277">
        <f t="shared" si="30"/>
        <v>0</v>
      </c>
    </row>
    <row r="277" spans="1:9" s="98" customFormat="1" ht="12.95" customHeight="1" x14ac:dyDescent="0.2">
      <c r="A277" s="90"/>
      <c r="B277" s="115"/>
      <c r="C277" s="151"/>
      <c r="D277" s="72" t="s">
        <v>630</v>
      </c>
      <c r="E277" s="76"/>
      <c r="F277" s="131">
        <v>9781906089689</v>
      </c>
      <c r="G277" s="313">
        <v>29.7</v>
      </c>
      <c r="H277" s="214"/>
      <c r="I277" s="277">
        <f t="shared" si="30"/>
        <v>0</v>
      </c>
    </row>
    <row r="278" spans="1:9" s="98" customFormat="1" ht="12.95" customHeight="1" x14ac:dyDescent="0.2">
      <c r="A278" s="90"/>
      <c r="B278" s="115"/>
      <c r="C278" s="151"/>
      <c r="D278" s="72" t="s">
        <v>631</v>
      </c>
      <c r="E278" s="76"/>
      <c r="F278" s="131">
        <v>5060251810464</v>
      </c>
      <c r="G278" s="313">
        <v>29.7</v>
      </c>
      <c r="H278" s="214"/>
      <c r="I278" s="277">
        <f t="shared" si="30"/>
        <v>0</v>
      </c>
    </row>
    <row r="279" spans="1:9" s="98" customFormat="1" ht="12.95" customHeight="1" x14ac:dyDescent="0.2">
      <c r="A279" s="90"/>
      <c r="B279" s="115"/>
      <c r="C279" s="151"/>
      <c r="D279" s="72" t="s">
        <v>632</v>
      </c>
      <c r="E279" s="76"/>
      <c r="F279" s="131">
        <v>9781906089672</v>
      </c>
      <c r="G279" s="313">
        <v>29.7</v>
      </c>
      <c r="H279" s="214"/>
      <c r="I279" s="277">
        <f t="shared" si="30"/>
        <v>0</v>
      </c>
    </row>
    <row r="280" spans="1:9" s="98" customFormat="1" ht="12.95" customHeight="1" x14ac:dyDescent="0.2">
      <c r="A280" s="90"/>
      <c r="B280" s="115"/>
      <c r="C280" s="151"/>
      <c r="D280" s="72" t="s">
        <v>633</v>
      </c>
      <c r="E280" s="76"/>
      <c r="F280" s="131">
        <v>9781908242136</v>
      </c>
      <c r="G280" s="313">
        <v>29.7</v>
      </c>
      <c r="H280" s="214"/>
      <c r="I280" s="277">
        <f t="shared" si="30"/>
        <v>0</v>
      </c>
    </row>
    <row r="281" spans="1:9" s="98" customFormat="1" ht="12.95" customHeight="1" x14ac:dyDescent="0.2">
      <c r="A281" s="90"/>
      <c r="B281" s="115"/>
      <c r="C281" s="151"/>
      <c r="D281" s="72" t="s">
        <v>634</v>
      </c>
      <c r="E281" s="76"/>
      <c r="F281" s="131">
        <v>9781908242150</v>
      </c>
      <c r="G281" s="313">
        <v>29.7</v>
      </c>
      <c r="H281" s="214"/>
      <c r="I281" s="277">
        <f t="shared" si="30"/>
        <v>0</v>
      </c>
    </row>
    <row r="282" spans="1:9" s="98" customFormat="1" ht="12.95" customHeight="1" x14ac:dyDescent="0.2">
      <c r="A282" s="90"/>
      <c r="B282" s="115"/>
      <c r="C282" s="151"/>
      <c r="D282" s="72" t="s">
        <v>635</v>
      </c>
      <c r="E282" s="76"/>
      <c r="F282" s="131">
        <v>9781908242143</v>
      </c>
      <c r="G282" s="313">
        <v>29.7</v>
      </c>
      <c r="H282" s="214"/>
      <c r="I282" s="277">
        <f t="shared" si="30"/>
        <v>0</v>
      </c>
    </row>
    <row r="283" spans="1:9" s="98" customFormat="1" ht="12.95" customHeight="1" x14ac:dyDescent="0.2">
      <c r="A283" s="90"/>
      <c r="B283" s="115"/>
      <c r="C283" s="151"/>
      <c r="D283" s="72" t="s">
        <v>636</v>
      </c>
      <c r="E283" s="76"/>
      <c r="F283" s="131">
        <v>9781906089665</v>
      </c>
      <c r="G283" s="313">
        <v>29.7</v>
      </c>
      <c r="H283" s="214"/>
      <c r="I283" s="277">
        <f t="shared" si="30"/>
        <v>0</v>
      </c>
    </row>
    <row r="284" spans="1:9" s="98" customFormat="1" ht="12.95" customHeight="1" x14ac:dyDescent="0.2">
      <c r="A284" s="90"/>
      <c r="B284" s="115"/>
      <c r="C284" s="151"/>
      <c r="D284" s="72" t="s">
        <v>637</v>
      </c>
      <c r="E284" s="76"/>
      <c r="F284" s="131">
        <v>9781906089658</v>
      </c>
      <c r="G284" s="313">
        <v>29.7</v>
      </c>
      <c r="H284" s="214"/>
      <c r="I284" s="277">
        <f t="shared" si="30"/>
        <v>0</v>
      </c>
    </row>
    <row r="285" spans="1:9" s="98" customFormat="1" ht="12.95" customHeight="1" x14ac:dyDescent="0.2">
      <c r="A285" s="90"/>
      <c r="B285" s="115"/>
      <c r="C285" s="151"/>
      <c r="D285" s="72" t="s">
        <v>638</v>
      </c>
      <c r="E285" s="76"/>
      <c r="F285" s="152">
        <v>9781906089443</v>
      </c>
      <c r="G285" s="313">
        <v>29.7</v>
      </c>
      <c r="H285" s="214"/>
      <c r="I285" s="277">
        <f t="shared" si="30"/>
        <v>0</v>
      </c>
    </row>
    <row r="286" spans="1:9" s="98" customFormat="1" ht="12.95" customHeight="1" x14ac:dyDescent="0.2">
      <c r="A286" s="90"/>
      <c r="B286" s="115"/>
      <c r="C286" s="151"/>
      <c r="D286" s="72" t="s">
        <v>639</v>
      </c>
      <c r="E286" s="76"/>
      <c r="F286" s="131">
        <v>9781906089702</v>
      </c>
      <c r="G286" s="313">
        <v>29.7</v>
      </c>
      <c r="H286" s="214"/>
      <c r="I286" s="277">
        <f t="shared" si="30"/>
        <v>0</v>
      </c>
    </row>
    <row r="287" spans="1:9" s="98" customFormat="1" ht="12.95" customHeight="1" x14ac:dyDescent="0.2">
      <c r="A287" s="90"/>
      <c r="B287" s="115"/>
      <c r="C287" s="151"/>
      <c r="D287" s="72" t="s">
        <v>640</v>
      </c>
      <c r="E287" s="76"/>
      <c r="F287" s="131">
        <v>9781906089788</v>
      </c>
      <c r="G287" s="313">
        <v>29.7</v>
      </c>
      <c r="H287" s="214"/>
      <c r="I287" s="277">
        <f t="shared" si="30"/>
        <v>0</v>
      </c>
    </row>
    <row r="288" spans="1:9" s="98" customFormat="1" ht="12.95" customHeight="1" x14ac:dyDescent="0.2">
      <c r="A288" s="90"/>
      <c r="B288" s="115"/>
      <c r="C288" s="151"/>
      <c r="D288" s="72" t="s">
        <v>641</v>
      </c>
      <c r="E288" s="76"/>
      <c r="F288" s="131">
        <v>9781906089887</v>
      </c>
      <c r="G288" s="313">
        <v>29.7</v>
      </c>
      <c r="H288" s="214"/>
      <c r="I288" s="277">
        <f t="shared" si="30"/>
        <v>0</v>
      </c>
    </row>
    <row r="289" spans="1:9" s="98" customFormat="1" ht="12.95" customHeight="1" x14ac:dyDescent="0.2">
      <c r="A289" s="90"/>
      <c r="B289" s="115"/>
      <c r="C289" s="151"/>
      <c r="D289" s="72" t="s">
        <v>642</v>
      </c>
      <c r="E289" s="76"/>
      <c r="F289" s="131">
        <v>9781906089641</v>
      </c>
      <c r="G289" s="313">
        <v>29.7</v>
      </c>
      <c r="H289" s="214"/>
      <c r="I289" s="277">
        <f t="shared" si="30"/>
        <v>0</v>
      </c>
    </row>
    <row r="290" spans="1:9" s="98" customFormat="1" ht="12.95" customHeight="1" x14ac:dyDescent="0.2">
      <c r="A290" s="90"/>
      <c r="B290" s="115"/>
      <c r="C290" s="151"/>
      <c r="D290" s="72" t="s">
        <v>643</v>
      </c>
      <c r="E290" s="76"/>
      <c r="F290" s="131">
        <v>9781906089894</v>
      </c>
      <c r="G290" s="313">
        <v>29.7</v>
      </c>
      <c r="H290" s="214"/>
      <c r="I290" s="277">
        <f t="shared" si="30"/>
        <v>0</v>
      </c>
    </row>
    <row r="291" spans="1:9" s="98" customFormat="1" ht="12.95" customHeight="1" x14ac:dyDescent="0.2">
      <c r="A291" s="90"/>
      <c r="B291" s="115"/>
      <c r="C291" s="151"/>
      <c r="D291" s="72" t="s">
        <v>644</v>
      </c>
      <c r="E291" s="76"/>
      <c r="F291" s="131">
        <v>9781906089900</v>
      </c>
      <c r="G291" s="313">
        <v>29.7</v>
      </c>
      <c r="H291" s="214"/>
      <c r="I291" s="277">
        <f t="shared" si="30"/>
        <v>0</v>
      </c>
    </row>
    <row r="292" spans="1:9" s="98" customFormat="1" ht="12.95" customHeight="1" x14ac:dyDescent="0.2">
      <c r="A292" s="90"/>
      <c r="B292" s="115"/>
      <c r="C292" s="151"/>
      <c r="D292" s="72" t="s">
        <v>645</v>
      </c>
      <c r="E292" s="76"/>
      <c r="F292" s="131">
        <v>9781906089696</v>
      </c>
      <c r="G292" s="313">
        <v>29.7</v>
      </c>
      <c r="H292" s="214"/>
      <c r="I292" s="277">
        <f t="shared" si="30"/>
        <v>0</v>
      </c>
    </row>
    <row r="293" spans="1:9" s="98" customFormat="1" ht="12.95" customHeight="1" x14ac:dyDescent="0.2">
      <c r="A293" s="90"/>
      <c r="B293" s="115"/>
      <c r="C293" s="151"/>
      <c r="D293" s="72" t="s">
        <v>646</v>
      </c>
      <c r="E293" s="76"/>
      <c r="F293" s="131">
        <v>9781906089757</v>
      </c>
      <c r="G293" s="313">
        <v>29.7</v>
      </c>
      <c r="H293" s="214"/>
      <c r="I293" s="277">
        <f t="shared" si="30"/>
        <v>0</v>
      </c>
    </row>
    <row r="294" spans="1:9" s="98" customFormat="1" ht="12.95" customHeight="1" x14ac:dyDescent="0.2">
      <c r="A294" s="90"/>
      <c r="B294" s="115"/>
      <c r="C294" s="151"/>
      <c r="D294" s="72" t="s">
        <v>647</v>
      </c>
      <c r="E294" s="76"/>
      <c r="F294" s="131">
        <v>9781906089740</v>
      </c>
      <c r="G294" s="313">
        <v>29.7</v>
      </c>
      <c r="H294" s="214"/>
      <c r="I294" s="277">
        <f t="shared" si="30"/>
        <v>0</v>
      </c>
    </row>
    <row r="295" spans="1:9" s="98" customFormat="1" ht="12.95" customHeight="1" x14ac:dyDescent="0.2">
      <c r="A295" s="90"/>
      <c r="B295" s="115"/>
      <c r="C295" s="151"/>
      <c r="D295" s="72" t="s">
        <v>648</v>
      </c>
      <c r="E295" s="76"/>
      <c r="F295" s="131">
        <v>9781906089986</v>
      </c>
      <c r="G295" s="313">
        <v>29.7</v>
      </c>
      <c r="H295" s="214"/>
      <c r="I295" s="277">
        <f t="shared" si="30"/>
        <v>0</v>
      </c>
    </row>
    <row r="296" spans="1:9" s="98" customFormat="1" ht="12.95" customHeight="1" x14ac:dyDescent="0.2">
      <c r="A296" s="90"/>
      <c r="B296" s="115"/>
      <c r="C296" s="151"/>
      <c r="D296" s="72" t="s">
        <v>649</v>
      </c>
      <c r="E296" s="76"/>
      <c r="F296" s="131">
        <v>9781906089931</v>
      </c>
      <c r="G296" s="313">
        <v>29.7</v>
      </c>
      <c r="H296" s="214"/>
      <c r="I296" s="277">
        <f t="shared" si="30"/>
        <v>0</v>
      </c>
    </row>
    <row r="297" spans="1:9" s="98" customFormat="1" ht="12.95" customHeight="1" x14ac:dyDescent="0.2">
      <c r="A297" s="90"/>
      <c r="B297" s="115"/>
      <c r="C297" s="151"/>
      <c r="D297" s="72" t="s">
        <v>650</v>
      </c>
      <c r="E297" s="76"/>
      <c r="F297" s="131">
        <v>9781906089948</v>
      </c>
      <c r="G297" s="313">
        <v>29.7</v>
      </c>
      <c r="H297" s="214"/>
      <c r="I297" s="277">
        <f t="shared" si="30"/>
        <v>0</v>
      </c>
    </row>
    <row r="298" spans="1:9" s="98" customFormat="1" ht="12.95" customHeight="1" x14ac:dyDescent="0.2">
      <c r="A298" s="90"/>
      <c r="B298" s="115"/>
      <c r="C298" s="151"/>
      <c r="D298" s="72" t="s">
        <v>651</v>
      </c>
      <c r="E298" s="76"/>
      <c r="F298" s="131">
        <v>9781906089504</v>
      </c>
      <c r="G298" s="313">
        <v>29.7</v>
      </c>
      <c r="H298" s="214"/>
      <c r="I298" s="277">
        <f t="shared" si="30"/>
        <v>0</v>
      </c>
    </row>
    <row r="299" spans="1:9" s="98" customFormat="1" ht="12.95" customHeight="1" x14ac:dyDescent="0.2">
      <c r="A299" s="90"/>
      <c r="B299" s="115"/>
      <c r="C299" s="151"/>
      <c r="D299" s="72" t="s">
        <v>652</v>
      </c>
      <c r="E299" s="76"/>
      <c r="F299" s="131">
        <v>9781906089474</v>
      </c>
      <c r="G299" s="313">
        <v>29.7</v>
      </c>
      <c r="H299" s="214"/>
      <c r="I299" s="277">
        <f t="shared" si="30"/>
        <v>0</v>
      </c>
    </row>
    <row r="300" spans="1:9" s="98" customFormat="1" ht="12.95" customHeight="1" x14ac:dyDescent="0.2">
      <c r="A300" s="90"/>
      <c r="B300" s="115"/>
      <c r="C300" s="151"/>
      <c r="D300" s="72" t="s">
        <v>653</v>
      </c>
      <c r="E300" s="76"/>
      <c r="F300" s="131">
        <v>9781906089856</v>
      </c>
      <c r="G300" s="313">
        <v>29.7</v>
      </c>
      <c r="H300" s="214"/>
      <c r="I300" s="277">
        <f t="shared" si="30"/>
        <v>0</v>
      </c>
    </row>
    <row r="301" spans="1:9" s="98" customFormat="1" ht="12.95" customHeight="1" x14ac:dyDescent="0.2">
      <c r="A301" s="90"/>
      <c r="B301" s="115"/>
      <c r="C301" s="151"/>
      <c r="D301" s="72" t="s">
        <v>654</v>
      </c>
      <c r="E301" s="76"/>
      <c r="F301" s="131">
        <v>9781906089351</v>
      </c>
      <c r="G301" s="313">
        <v>29.7</v>
      </c>
      <c r="H301" s="214"/>
      <c r="I301" s="277">
        <f t="shared" si="30"/>
        <v>0</v>
      </c>
    </row>
    <row r="302" spans="1:9" s="98" customFormat="1" ht="12.95" customHeight="1" x14ac:dyDescent="0.2">
      <c r="A302" s="90"/>
      <c r="B302" s="115"/>
      <c r="C302" s="151"/>
      <c r="D302" s="72" t="s">
        <v>655</v>
      </c>
      <c r="E302" s="76"/>
      <c r="F302" s="131">
        <v>9781906089429</v>
      </c>
      <c r="G302" s="313">
        <v>29.7</v>
      </c>
      <c r="H302" s="214"/>
      <c r="I302" s="277">
        <f t="shared" si="30"/>
        <v>0</v>
      </c>
    </row>
    <row r="303" spans="1:9" s="98" customFormat="1" ht="12.95" customHeight="1" x14ac:dyDescent="0.2">
      <c r="A303" s="90"/>
      <c r="B303" s="115"/>
      <c r="C303" s="151"/>
      <c r="D303" s="72" t="s">
        <v>656</v>
      </c>
      <c r="E303" s="76"/>
      <c r="F303" s="131">
        <v>9781908242020</v>
      </c>
      <c r="G303" s="313">
        <v>29.7</v>
      </c>
      <c r="H303" s="214"/>
      <c r="I303" s="277">
        <f t="shared" si="30"/>
        <v>0</v>
      </c>
    </row>
    <row r="304" spans="1:9" s="98" customFormat="1" ht="12.95" customHeight="1" x14ac:dyDescent="0.2">
      <c r="A304" s="90"/>
      <c r="B304" s="115"/>
      <c r="C304" s="151"/>
      <c r="D304" s="72" t="s">
        <v>657</v>
      </c>
      <c r="E304" s="76"/>
      <c r="F304" s="131">
        <v>9781906089436</v>
      </c>
      <c r="G304" s="313">
        <v>29.7</v>
      </c>
      <c r="H304" s="214"/>
      <c r="I304" s="277">
        <f t="shared" si="30"/>
        <v>0</v>
      </c>
    </row>
    <row r="305" spans="1:9" s="98" customFormat="1" ht="12.95" customHeight="1" x14ac:dyDescent="0.2">
      <c r="A305" s="90"/>
      <c r="B305" s="115"/>
      <c r="C305" s="151"/>
      <c r="D305" s="72" t="s">
        <v>658</v>
      </c>
      <c r="E305" s="76"/>
      <c r="F305" s="131">
        <v>9781908242006</v>
      </c>
      <c r="G305" s="313">
        <v>29.7</v>
      </c>
      <c r="H305" s="214"/>
      <c r="I305" s="277">
        <f t="shared" si="30"/>
        <v>0</v>
      </c>
    </row>
    <row r="306" spans="1:9" s="98" customFormat="1" ht="12.95" customHeight="1" x14ac:dyDescent="0.2">
      <c r="A306" s="90"/>
      <c r="B306" s="115"/>
      <c r="C306" s="151"/>
      <c r="D306" s="72" t="s">
        <v>659</v>
      </c>
      <c r="E306" s="76"/>
      <c r="F306" s="131">
        <v>9781908242013</v>
      </c>
      <c r="G306" s="313">
        <v>29.7</v>
      </c>
      <c r="H306" s="214"/>
      <c r="I306" s="277">
        <f t="shared" si="30"/>
        <v>0</v>
      </c>
    </row>
    <row r="307" spans="1:9" s="98" customFormat="1" ht="12.95" customHeight="1" x14ac:dyDescent="0.2">
      <c r="A307" s="90"/>
      <c r="B307" s="115"/>
      <c r="C307" s="151"/>
      <c r="D307" s="72" t="s">
        <v>660</v>
      </c>
      <c r="E307" s="76"/>
      <c r="F307" s="131">
        <v>9781908242037</v>
      </c>
      <c r="G307" s="313">
        <v>29.7</v>
      </c>
      <c r="H307" s="214"/>
      <c r="I307" s="277">
        <f t="shared" si="30"/>
        <v>0</v>
      </c>
    </row>
    <row r="308" spans="1:9" s="98" customFormat="1" ht="12.95" customHeight="1" x14ac:dyDescent="0.2">
      <c r="A308" s="90"/>
      <c r="B308" s="115"/>
      <c r="C308" s="151"/>
      <c r="D308" s="72" t="s">
        <v>661</v>
      </c>
      <c r="E308" s="76"/>
      <c r="F308" s="131">
        <v>9781908242044</v>
      </c>
      <c r="G308" s="313">
        <v>29.7</v>
      </c>
      <c r="H308" s="214"/>
      <c r="I308" s="277">
        <f t="shared" si="30"/>
        <v>0</v>
      </c>
    </row>
    <row r="309" spans="1:9" s="98" customFormat="1" ht="12.95" customHeight="1" x14ac:dyDescent="0.2">
      <c r="A309" s="90"/>
      <c r="B309" s="115"/>
      <c r="C309" s="151"/>
      <c r="D309" s="72" t="s">
        <v>662</v>
      </c>
      <c r="E309" s="76"/>
      <c r="F309" s="131">
        <v>9781908242051</v>
      </c>
      <c r="G309" s="313">
        <v>29.7</v>
      </c>
      <c r="H309" s="214"/>
      <c r="I309" s="277">
        <f t="shared" si="30"/>
        <v>0</v>
      </c>
    </row>
    <row r="310" spans="1:9" s="98" customFormat="1" ht="12.95" customHeight="1" x14ac:dyDescent="0.2">
      <c r="A310" s="90"/>
      <c r="B310" s="115"/>
      <c r="C310" s="151"/>
      <c r="D310" s="72" t="s">
        <v>663</v>
      </c>
      <c r="E310" s="76"/>
      <c r="F310" s="131">
        <v>9781906089405</v>
      </c>
      <c r="G310" s="313">
        <v>29.7</v>
      </c>
      <c r="H310" s="214"/>
      <c r="I310" s="277">
        <f t="shared" si="30"/>
        <v>0</v>
      </c>
    </row>
    <row r="311" spans="1:9" s="98" customFormat="1" ht="12.95" customHeight="1" x14ac:dyDescent="0.2">
      <c r="A311" s="90"/>
      <c r="B311" s="115"/>
      <c r="C311" s="151"/>
      <c r="D311" s="72" t="s">
        <v>664</v>
      </c>
      <c r="E311" s="76"/>
      <c r="F311" s="131">
        <v>9781906089412</v>
      </c>
      <c r="G311" s="313">
        <v>29.7</v>
      </c>
      <c r="H311" s="214"/>
      <c r="I311" s="277">
        <f t="shared" si="30"/>
        <v>0</v>
      </c>
    </row>
    <row r="312" spans="1:9" s="98" customFormat="1" ht="12.95" customHeight="1" x14ac:dyDescent="0.2">
      <c r="A312" s="90"/>
      <c r="B312" s="115"/>
      <c r="C312" s="151"/>
      <c r="D312" s="72" t="s">
        <v>665</v>
      </c>
      <c r="E312" s="76"/>
      <c r="F312" s="131">
        <v>5060251811058</v>
      </c>
      <c r="G312" s="313">
        <v>29.7</v>
      </c>
      <c r="H312" s="214"/>
      <c r="I312" s="277">
        <f t="shared" si="30"/>
        <v>0</v>
      </c>
    </row>
    <row r="313" spans="1:9" s="98" customFormat="1" ht="12.95" customHeight="1" x14ac:dyDescent="0.2">
      <c r="A313" s="90"/>
      <c r="B313" s="115"/>
      <c r="C313" s="151"/>
      <c r="D313" s="72" t="s">
        <v>666</v>
      </c>
      <c r="E313" s="76"/>
      <c r="F313" s="131">
        <v>5060251811041</v>
      </c>
      <c r="G313" s="313">
        <v>29.7</v>
      </c>
      <c r="H313" s="214"/>
      <c r="I313" s="277">
        <f t="shared" si="30"/>
        <v>0</v>
      </c>
    </row>
    <row r="314" spans="1:9" s="180" customFormat="1" ht="12.95" customHeight="1" x14ac:dyDescent="0.2">
      <c r="A314" s="330">
        <v>7</v>
      </c>
      <c r="B314" s="173"/>
      <c r="C314" s="268"/>
      <c r="D314" s="175" t="s">
        <v>29</v>
      </c>
      <c r="E314" s="175"/>
      <c r="F314" s="176"/>
      <c r="G314" s="287"/>
      <c r="H314" s="283"/>
      <c r="I314" s="259"/>
    </row>
    <row r="315" spans="1:9" s="98" customFormat="1" ht="12.95" customHeight="1" x14ac:dyDescent="0.2">
      <c r="A315" s="74"/>
      <c r="B315" s="124" t="s">
        <v>223</v>
      </c>
      <c r="C315" s="73"/>
      <c r="D315" s="102" t="s">
        <v>726</v>
      </c>
      <c r="E315" s="73" t="s">
        <v>397</v>
      </c>
      <c r="F315" s="138">
        <v>9781742159409</v>
      </c>
      <c r="G315" s="314">
        <v>17.95</v>
      </c>
      <c r="H315" s="214"/>
      <c r="I315" s="277">
        <f t="shared" si="30"/>
        <v>0</v>
      </c>
    </row>
    <row r="316" spans="1:9" s="98" customFormat="1" ht="12.95" customHeight="1" x14ac:dyDescent="0.2">
      <c r="A316" s="74"/>
      <c r="B316" s="124" t="s">
        <v>223</v>
      </c>
      <c r="C316" s="73"/>
      <c r="D316" s="102" t="s">
        <v>727</v>
      </c>
      <c r="E316" s="73" t="s">
        <v>295</v>
      </c>
      <c r="F316" s="138">
        <v>9781922225429</v>
      </c>
      <c r="G316" s="314">
        <v>17.95</v>
      </c>
      <c r="H316" s="214"/>
      <c r="I316" s="277">
        <f t="shared" si="30"/>
        <v>0</v>
      </c>
    </row>
    <row r="317" spans="1:9" s="98" customFormat="1" ht="12.95" customHeight="1" x14ac:dyDescent="0.2">
      <c r="A317" s="74"/>
      <c r="B317" s="124" t="s">
        <v>193</v>
      </c>
      <c r="C317" s="73"/>
      <c r="D317" s="102" t="s">
        <v>920</v>
      </c>
      <c r="E317" s="73" t="s">
        <v>295</v>
      </c>
      <c r="F317" s="138">
        <v>9781922225634</v>
      </c>
      <c r="G317" s="314">
        <v>17.95</v>
      </c>
      <c r="H317" s="214"/>
      <c r="I317" s="277">
        <f t="shared" si="30"/>
        <v>0</v>
      </c>
    </row>
    <row r="318" spans="1:9" s="98" customFormat="1" ht="12.95" customHeight="1" x14ac:dyDescent="0.2">
      <c r="A318" s="204"/>
      <c r="B318" s="124" t="s">
        <v>223</v>
      </c>
      <c r="C318" s="73"/>
      <c r="D318" s="102" t="s">
        <v>728</v>
      </c>
      <c r="E318" s="73" t="s">
        <v>273</v>
      </c>
      <c r="F318" s="138">
        <v>9781742159010</v>
      </c>
      <c r="G318" s="314">
        <v>17.95</v>
      </c>
      <c r="H318" s="214"/>
      <c r="I318" s="277">
        <f t="shared" si="30"/>
        <v>0</v>
      </c>
    </row>
    <row r="319" spans="1:9" s="98" customFormat="1" ht="12.95" customHeight="1" x14ac:dyDescent="0.2">
      <c r="A319" s="204"/>
      <c r="B319" s="327" t="s">
        <v>223</v>
      </c>
      <c r="C319" s="73"/>
      <c r="D319" s="102" t="s">
        <v>729</v>
      </c>
      <c r="E319" s="73" t="s">
        <v>295</v>
      </c>
      <c r="F319" s="138">
        <v>9781921367502</v>
      </c>
      <c r="G319" s="314">
        <v>17.95</v>
      </c>
      <c r="H319" s="214"/>
      <c r="I319" s="277">
        <f t="shared" si="30"/>
        <v>0</v>
      </c>
    </row>
    <row r="320" spans="1:9" s="98" customFormat="1" ht="12.95" customHeight="1" x14ac:dyDescent="0.2">
      <c r="A320" s="90"/>
      <c r="B320" s="124" t="s">
        <v>193</v>
      </c>
      <c r="C320" s="73"/>
      <c r="D320" s="103" t="s">
        <v>730</v>
      </c>
      <c r="E320" s="73" t="s">
        <v>269</v>
      </c>
      <c r="F320" s="138">
        <v>9781742159416</v>
      </c>
      <c r="G320" s="314">
        <v>17.95</v>
      </c>
      <c r="H320" s="214"/>
      <c r="I320" s="277">
        <f t="shared" si="30"/>
        <v>0</v>
      </c>
    </row>
    <row r="321" spans="1:9" s="98" customFormat="1" ht="12.95" customHeight="1" x14ac:dyDescent="0.2">
      <c r="A321" s="90"/>
      <c r="B321" s="124" t="s">
        <v>194</v>
      </c>
      <c r="C321" s="73"/>
      <c r="D321" s="103" t="s">
        <v>731</v>
      </c>
      <c r="E321" s="73" t="s">
        <v>269</v>
      </c>
      <c r="F321" s="138">
        <v>9781742159034</v>
      </c>
      <c r="G321" s="314">
        <v>17.95</v>
      </c>
      <c r="H321" s="214"/>
      <c r="I321" s="277">
        <f t="shared" si="30"/>
        <v>0</v>
      </c>
    </row>
    <row r="322" spans="1:9" s="98" customFormat="1" ht="12.95" customHeight="1" x14ac:dyDescent="0.2">
      <c r="A322" s="90"/>
      <c r="B322" s="124" t="s">
        <v>195</v>
      </c>
      <c r="C322" s="73"/>
      <c r="D322" s="103" t="s">
        <v>732</v>
      </c>
      <c r="E322" s="73" t="s">
        <v>269</v>
      </c>
      <c r="F322" s="138">
        <v>9781742159041</v>
      </c>
      <c r="G322" s="314">
        <v>17.95</v>
      </c>
      <c r="H322" s="214"/>
      <c r="I322" s="277">
        <f t="shared" si="30"/>
        <v>0</v>
      </c>
    </row>
    <row r="323" spans="1:9" s="98" customFormat="1" ht="12.95" customHeight="1" x14ac:dyDescent="0.2">
      <c r="A323" s="334"/>
      <c r="B323" s="327" t="s">
        <v>1078</v>
      </c>
      <c r="C323" s="73"/>
      <c r="D323" s="103" t="s">
        <v>1066</v>
      </c>
      <c r="E323" s="73" t="s">
        <v>269</v>
      </c>
      <c r="F323" s="138">
        <v>9781925490107</v>
      </c>
      <c r="G323" s="314">
        <v>17.95</v>
      </c>
      <c r="H323" s="214"/>
      <c r="I323" s="277">
        <f t="shared" ref="I323:I329" si="31">SUM(G323*H323)</f>
        <v>0</v>
      </c>
    </row>
    <row r="324" spans="1:9" s="98" customFormat="1" ht="12.95" customHeight="1" x14ac:dyDescent="0.2">
      <c r="A324" s="90"/>
      <c r="B324" s="124" t="s">
        <v>194</v>
      </c>
      <c r="C324" s="73"/>
      <c r="D324" s="102" t="s">
        <v>733</v>
      </c>
      <c r="E324" s="73" t="s">
        <v>298</v>
      </c>
      <c r="F324" s="138">
        <v>9781742159423</v>
      </c>
      <c r="G324" s="314">
        <v>17.95</v>
      </c>
      <c r="H324" s="214"/>
      <c r="I324" s="277">
        <f t="shared" si="31"/>
        <v>0</v>
      </c>
    </row>
    <row r="325" spans="1:9" s="98" customFormat="1" ht="12.95" customHeight="1" x14ac:dyDescent="0.2">
      <c r="A325" s="90"/>
      <c r="B325" s="124" t="s">
        <v>195</v>
      </c>
      <c r="C325" s="73"/>
      <c r="D325" s="102" t="s">
        <v>734</v>
      </c>
      <c r="E325" s="73" t="s">
        <v>375</v>
      </c>
      <c r="F325" s="138">
        <v>9781742159430</v>
      </c>
      <c r="G325" s="314">
        <v>17.95</v>
      </c>
      <c r="H325" s="214"/>
      <c r="I325" s="277">
        <f t="shared" si="31"/>
        <v>0</v>
      </c>
    </row>
    <row r="326" spans="1:9" s="98" customFormat="1" ht="12.95" customHeight="1" x14ac:dyDescent="0.2">
      <c r="A326" s="90"/>
      <c r="B326" s="124" t="s">
        <v>223</v>
      </c>
      <c r="C326" s="73"/>
      <c r="D326" s="103" t="s">
        <v>735</v>
      </c>
      <c r="E326" s="73" t="s">
        <v>276</v>
      </c>
      <c r="F326" s="138">
        <v>9781742159027</v>
      </c>
      <c r="G326" s="314">
        <v>17.95</v>
      </c>
      <c r="H326" s="214"/>
      <c r="I326" s="277">
        <f t="shared" si="31"/>
        <v>0</v>
      </c>
    </row>
    <row r="327" spans="1:9" s="98" customFormat="1" ht="12.95" customHeight="1" x14ac:dyDescent="0.2">
      <c r="A327" s="204"/>
      <c r="B327" s="327" t="s">
        <v>223</v>
      </c>
      <c r="C327" s="73"/>
      <c r="D327" s="102" t="s">
        <v>736</v>
      </c>
      <c r="E327" s="73" t="s">
        <v>295</v>
      </c>
      <c r="F327" s="82">
        <v>9781921367519</v>
      </c>
      <c r="G327" s="314">
        <v>17.95</v>
      </c>
      <c r="H327" s="214"/>
      <c r="I327" s="277">
        <f t="shared" si="31"/>
        <v>0</v>
      </c>
    </row>
    <row r="328" spans="1:9" s="98" customFormat="1" ht="12.95" customHeight="1" x14ac:dyDescent="0.2">
      <c r="A328" s="334"/>
      <c r="B328" s="327" t="s">
        <v>223</v>
      </c>
      <c r="C328" s="73"/>
      <c r="D328" s="102" t="s">
        <v>1064</v>
      </c>
      <c r="E328" s="73" t="s">
        <v>1065</v>
      </c>
      <c r="F328" s="82">
        <v>9781925490091</v>
      </c>
      <c r="G328" s="314">
        <v>17.95</v>
      </c>
      <c r="H328" s="214"/>
      <c r="I328" s="277">
        <f t="shared" si="31"/>
        <v>0</v>
      </c>
    </row>
    <row r="329" spans="1:9" s="98" customFormat="1" ht="12.95" customHeight="1" x14ac:dyDescent="0.2">
      <c r="A329" s="204"/>
      <c r="B329" s="327" t="s">
        <v>223</v>
      </c>
      <c r="C329" s="73"/>
      <c r="D329" s="102" t="s">
        <v>737</v>
      </c>
      <c r="E329" s="73" t="s">
        <v>298</v>
      </c>
      <c r="F329" s="82">
        <v>9781921367526</v>
      </c>
      <c r="G329" s="314">
        <v>17.95</v>
      </c>
      <c r="H329" s="214"/>
      <c r="I329" s="277">
        <f t="shared" si="31"/>
        <v>0</v>
      </c>
    </row>
    <row r="330" spans="1:9" s="180" customFormat="1" ht="12.95" customHeight="1" x14ac:dyDescent="0.2">
      <c r="A330" s="330">
        <v>7</v>
      </c>
      <c r="B330" s="267"/>
      <c r="C330" s="268"/>
      <c r="D330" s="175" t="s">
        <v>960</v>
      </c>
      <c r="E330" s="175"/>
      <c r="F330" s="176"/>
      <c r="G330" s="287"/>
      <c r="H330" s="283"/>
      <c r="I330" s="259"/>
    </row>
    <row r="331" spans="1:9" s="95" customFormat="1" ht="12.95" customHeight="1" x14ac:dyDescent="0.2">
      <c r="A331" s="329"/>
      <c r="B331" s="153"/>
      <c r="C331" s="149"/>
      <c r="D331" s="147" t="s">
        <v>2</v>
      </c>
      <c r="E331" s="147"/>
      <c r="F331" s="148"/>
      <c r="G331" s="84"/>
      <c r="H331" s="282"/>
      <c r="I331" s="79"/>
    </row>
    <row r="332" spans="1:9" s="98" customFormat="1" ht="12.95" customHeight="1" x14ac:dyDescent="0.2">
      <c r="A332" s="74"/>
      <c r="B332" s="115" t="s">
        <v>182</v>
      </c>
      <c r="C332" s="151" t="s">
        <v>32</v>
      </c>
      <c r="D332" s="71" t="s">
        <v>981</v>
      </c>
      <c r="E332" s="73" t="s">
        <v>296</v>
      </c>
      <c r="F332" s="154">
        <v>9781925243383</v>
      </c>
      <c r="G332" s="313">
        <v>7.95</v>
      </c>
      <c r="H332" s="214"/>
      <c r="I332" s="277">
        <f t="shared" ref="I332:I343" si="32">SUM(G332*H332)</f>
        <v>0</v>
      </c>
    </row>
    <row r="333" spans="1:9" s="98" customFormat="1" ht="12.95" customHeight="1" x14ac:dyDescent="0.2">
      <c r="A333" s="90"/>
      <c r="B333" s="115" t="s">
        <v>183</v>
      </c>
      <c r="C333" s="151" t="s">
        <v>33</v>
      </c>
      <c r="D333" s="71" t="s">
        <v>738</v>
      </c>
      <c r="E333" s="73" t="s">
        <v>296</v>
      </c>
      <c r="F333" s="154">
        <v>9781742159102</v>
      </c>
      <c r="G333" s="313">
        <v>7.95</v>
      </c>
      <c r="H333" s="214"/>
      <c r="I333" s="277">
        <f t="shared" si="32"/>
        <v>0</v>
      </c>
    </row>
    <row r="334" spans="1:9" s="98" customFormat="1" ht="12.95" customHeight="1" x14ac:dyDescent="0.2">
      <c r="A334" s="90"/>
      <c r="B334" s="115" t="s">
        <v>184</v>
      </c>
      <c r="C334" s="151" t="s">
        <v>34</v>
      </c>
      <c r="D334" s="71" t="s">
        <v>739</v>
      </c>
      <c r="E334" s="73" t="s">
        <v>296</v>
      </c>
      <c r="F334" s="154">
        <v>9781742159119</v>
      </c>
      <c r="G334" s="313">
        <v>7.95</v>
      </c>
      <c r="H334" s="214"/>
      <c r="I334" s="277">
        <f t="shared" si="32"/>
        <v>0</v>
      </c>
    </row>
    <row r="335" spans="1:9" s="98" customFormat="1" ht="12.95" customHeight="1" x14ac:dyDescent="0.2">
      <c r="A335" s="90"/>
      <c r="B335" s="115" t="s">
        <v>185</v>
      </c>
      <c r="C335" s="151" t="s">
        <v>35</v>
      </c>
      <c r="D335" s="71" t="s">
        <v>740</v>
      </c>
      <c r="E335" s="73" t="s">
        <v>296</v>
      </c>
      <c r="F335" s="154">
        <v>9781742159126</v>
      </c>
      <c r="G335" s="313">
        <v>7.95</v>
      </c>
      <c r="H335" s="214"/>
      <c r="I335" s="277">
        <f t="shared" si="32"/>
        <v>0</v>
      </c>
    </row>
    <row r="336" spans="1:9" s="98" customFormat="1" ht="12.95" customHeight="1" x14ac:dyDescent="0.2">
      <c r="A336" s="90"/>
      <c r="B336" s="115" t="s">
        <v>186</v>
      </c>
      <c r="C336" s="151" t="s">
        <v>36</v>
      </c>
      <c r="D336" s="71" t="s">
        <v>741</v>
      </c>
      <c r="E336" s="73" t="s">
        <v>296</v>
      </c>
      <c r="F336" s="154">
        <v>9781742159133</v>
      </c>
      <c r="G336" s="313">
        <v>7.95</v>
      </c>
      <c r="H336" s="214"/>
      <c r="I336" s="277">
        <f t="shared" si="32"/>
        <v>0</v>
      </c>
    </row>
    <row r="337" spans="1:9" s="98" customFormat="1" ht="12.95" customHeight="1" x14ac:dyDescent="0.2">
      <c r="A337" s="90"/>
      <c r="B337" s="115" t="s">
        <v>187</v>
      </c>
      <c r="C337" s="151" t="s">
        <v>37</v>
      </c>
      <c r="D337" s="71" t="s">
        <v>742</v>
      </c>
      <c r="E337" s="73" t="s">
        <v>296</v>
      </c>
      <c r="F337" s="154">
        <v>9781742159140</v>
      </c>
      <c r="G337" s="313">
        <v>7.95</v>
      </c>
      <c r="H337" s="214"/>
      <c r="I337" s="277">
        <f t="shared" si="32"/>
        <v>0</v>
      </c>
    </row>
    <row r="338" spans="1:9" s="98" customFormat="1" ht="12.95" customHeight="1" x14ac:dyDescent="0.2">
      <c r="A338" s="74"/>
      <c r="B338" s="115" t="s">
        <v>182</v>
      </c>
      <c r="C338" s="151" t="s">
        <v>32</v>
      </c>
      <c r="D338" s="71" t="s">
        <v>982</v>
      </c>
      <c r="E338" s="73" t="s">
        <v>296</v>
      </c>
      <c r="F338" s="154">
        <v>9781925243390</v>
      </c>
      <c r="G338" s="313">
        <v>7.95</v>
      </c>
      <c r="H338" s="214"/>
      <c r="I338" s="277">
        <f t="shared" si="32"/>
        <v>0</v>
      </c>
    </row>
    <row r="339" spans="1:9" s="98" customFormat="1" ht="12.95" customHeight="1" x14ac:dyDescent="0.2">
      <c r="A339" s="90"/>
      <c r="B339" s="115" t="s">
        <v>183</v>
      </c>
      <c r="C339" s="151" t="s">
        <v>33</v>
      </c>
      <c r="D339" s="71" t="s">
        <v>743</v>
      </c>
      <c r="E339" s="73" t="s">
        <v>296</v>
      </c>
      <c r="F339" s="154">
        <v>9781742159164</v>
      </c>
      <c r="G339" s="313">
        <v>7.95</v>
      </c>
      <c r="H339" s="214"/>
      <c r="I339" s="277">
        <f t="shared" si="32"/>
        <v>0</v>
      </c>
    </row>
    <row r="340" spans="1:9" s="98" customFormat="1" ht="12.95" customHeight="1" x14ac:dyDescent="0.2">
      <c r="A340" s="90"/>
      <c r="B340" s="115" t="s">
        <v>184</v>
      </c>
      <c r="C340" s="151" t="s">
        <v>34</v>
      </c>
      <c r="D340" s="71" t="s">
        <v>744</v>
      </c>
      <c r="E340" s="73" t="s">
        <v>296</v>
      </c>
      <c r="F340" s="154">
        <v>9781742159171</v>
      </c>
      <c r="G340" s="313">
        <v>7.95</v>
      </c>
      <c r="H340" s="214"/>
      <c r="I340" s="277">
        <f t="shared" si="32"/>
        <v>0</v>
      </c>
    </row>
    <row r="341" spans="1:9" s="98" customFormat="1" ht="12.95" customHeight="1" x14ac:dyDescent="0.2">
      <c r="A341" s="90"/>
      <c r="B341" s="115" t="s">
        <v>185</v>
      </c>
      <c r="C341" s="151" t="s">
        <v>35</v>
      </c>
      <c r="D341" s="71" t="s">
        <v>745</v>
      </c>
      <c r="E341" s="73" t="s">
        <v>296</v>
      </c>
      <c r="F341" s="154">
        <v>9781742159188</v>
      </c>
      <c r="G341" s="313">
        <v>7.95</v>
      </c>
      <c r="H341" s="214"/>
      <c r="I341" s="277">
        <f t="shared" si="32"/>
        <v>0</v>
      </c>
    </row>
    <row r="342" spans="1:9" s="98" customFormat="1" ht="12.95" customHeight="1" x14ac:dyDescent="0.2">
      <c r="A342" s="90"/>
      <c r="B342" s="115" t="s">
        <v>186</v>
      </c>
      <c r="C342" s="151" t="s">
        <v>36</v>
      </c>
      <c r="D342" s="71" t="s">
        <v>746</v>
      </c>
      <c r="E342" s="73" t="s">
        <v>296</v>
      </c>
      <c r="F342" s="154">
        <v>9781742159195</v>
      </c>
      <c r="G342" s="313">
        <v>7.95</v>
      </c>
      <c r="H342" s="214"/>
      <c r="I342" s="277">
        <f t="shared" si="32"/>
        <v>0</v>
      </c>
    </row>
    <row r="343" spans="1:9" s="98" customFormat="1" ht="12.95" customHeight="1" x14ac:dyDescent="0.2">
      <c r="A343" s="90"/>
      <c r="B343" s="115" t="s">
        <v>187</v>
      </c>
      <c r="C343" s="151" t="s">
        <v>37</v>
      </c>
      <c r="D343" s="71" t="s">
        <v>747</v>
      </c>
      <c r="E343" s="73" t="s">
        <v>296</v>
      </c>
      <c r="F343" s="154">
        <v>9781742159201</v>
      </c>
      <c r="G343" s="313">
        <v>7.95</v>
      </c>
      <c r="H343" s="214"/>
      <c r="I343" s="277">
        <f t="shared" si="32"/>
        <v>0</v>
      </c>
    </row>
    <row r="344" spans="1:9" s="95" customFormat="1" ht="12.95" customHeight="1" x14ac:dyDescent="0.2">
      <c r="A344" s="335"/>
      <c r="B344" s="153"/>
      <c r="C344" s="149"/>
      <c r="D344" s="147" t="s">
        <v>1</v>
      </c>
      <c r="E344" s="147"/>
      <c r="F344" s="148"/>
      <c r="G344" s="84"/>
      <c r="H344" s="282"/>
      <c r="I344" s="79"/>
    </row>
    <row r="345" spans="1:9" s="98" customFormat="1" ht="12.95" customHeight="1" x14ac:dyDescent="0.2">
      <c r="A345" s="90"/>
      <c r="B345" s="115" t="s">
        <v>170</v>
      </c>
      <c r="C345" s="151" t="s">
        <v>42</v>
      </c>
      <c r="D345" s="104" t="s">
        <v>748</v>
      </c>
      <c r="E345" s="73" t="s">
        <v>297</v>
      </c>
      <c r="F345" s="100">
        <v>9781742159300</v>
      </c>
      <c r="G345" s="313">
        <v>7.95</v>
      </c>
      <c r="H345" s="214"/>
      <c r="I345" s="277">
        <f t="shared" ref="I345:I354" si="33">SUM(G345*H345)</f>
        <v>0</v>
      </c>
    </row>
    <row r="346" spans="1:9" s="98" customFormat="1" ht="12.95" customHeight="1" x14ac:dyDescent="0.2">
      <c r="A346" s="90"/>
      <c r="B346" s="115" t="s">
        <v>395</v>
      </c>
      <c r="C346" s="151" t="s">
        <v>380</v>
      </c>
      <c r="D346" s="104" t="s">
        <v>749</v>
      </c>
      <c r="E346" s="73" t="s">
        <v>297</v>
      </c>
      <c r="F346" s="100">
        <v>9781742159317</v>
      </c>
      <c r="G346" s="313">
        <v>7.95</v>
      </c>
      <c r="H346" s="214"/>
      <c r="I346" s="277">
        <f t="shared" si="33"/>
        <v>0</v>
      </c>
    </row>
    <row r="347" spans="1:9" s="98" customFormat="1" ht="12.95" customHeight="1" x14ac:dyDescent="0.2">
      <c r="A347" s="90"/>
      <c r="B347" s="115" t="s">
        <v>167</v>
      </c>
      <c r="C347" s="151" t="s">
        <v>23</v>
      </c>
      <c r="D347" s="104" t="s">
        <v>750</v>
      </c>
      <c r="E347" s="73" t="s">
        <v>297</v>
      </c>
      <c r="F347" s="100">
        <v>9781742159324</v>
      </c>
      <c r="G347" s="313">
        <v>7.95</v>
      </c>
      <c r="H347" s="214"/>
      <c r="I347" s="277">
        <f t="shared" si="33"/>
        <v>0</v>
      </c>
    </row>
    <row r="348" spans="1:9" s="98" customFormat="1" ht="12.95" customHeight="1" x14ac:dyDescent="0.2">
      <c r="A348" s="90"/>
      <c r="B348" s="115" t="s">
        <v>168</v>
      </c>
      <c r="C348" s="151" t="s">
        <v>263</v>
      </c>
      <c r="D348" s="104" t="s">
        <v>751</v>
      </c>
      <c r="E348" s="73" t="s">
        <v>297</v>
      </c>
      <c r="F348" s="100">
        <v>9781742159331</v>
      </c>
      <c r="G348" s="313">
        <v>7.95</v>
      </c>
      <c r="H348" s="214"/>
      <c r="I348" s="277">
        <f t="shared" si="33"/>
        <v>0</v>
      </c>
    </row>
    <row r="349" spans="1:9" s="98" customFormat="1" ht="12.95" customHeight="1" x14ac:dyDescent="0.2">
      <c r="A349" s="90"/>
      <c r="B349" s="115" t="s">
        <v>170</v>
      </c>
      <c r="C349" s="151" t="s">
        <v>42</v>
      </c>
      <c r="D349" s="104" t="s">
        <v>752</v>
      </c>
      <c r="E349" s="73" t="s">
        <v>297</v>
      </c>
      <c r="F349" s="100">
        <v>9781742159348</v>
      </c>
      <c r="G349" s="313">
        <v>7.95</v>
      </c>
      <c r="H349" s="214"/>
      <c r="I349" s="277">
        <f t="shared" si="33"/>
        <v>0</v>
      </c>
    </row>
    <row r="350" spans="1:9" s="98" customFormat="1" ht="12.95" customHeight="1" x14ac:dyDescent="0.2">
      <c r="A350" s="90"/>
      <c r="B350" s="115" t="s">
        <v>395</v>
      </c>
      <c r="C350" s="151" t="s">
        <v>380</v>
      </c>
      <c r="D350" s="104" t="s">
        <v>753</v>
      </c>
      <c r="E350" s="73" t="s">
        <v>297</v>
      </c>
      <c r="F350" s="100">
        <v>9781742159355</v>
      </c>
      <c r="G350" s="313">
        <v>7.95</v>
      </c>
      <c r="H350" s="214"/>
      <c r="I350" s="277">
        <f t="shared" si="33"/>
        <v>0</v>
      </c>
    </row>
    <row r="351" spans="1:9" s="98" customFormat="1" ht="12.95" customHeight="1" x14ac:dyDescent="0.2">
      <c r="A351" s="90"/>
      <c r="B351" s="115" t="s">
        <v>170</v>
      </c>
      <c r="C351" s="151" t="s">
        <v>42</v>
      </c>
      <c r="D351" s="104" t="s">
        <v>754</v>
      </c>
      <c r="E351" s="73" t="s">
        <v>297</v>
      </c>
      <c r="F351" s="82">
        <v>9781742159362</v>
      </c>
      <c r="G351" s="313">
        <v>7.95</v>
      </c>
      <c r="H351" s="214"/>
      <c r="I351" s="277">
        <f t="shared" si="33"/>
        <v>0</v>
      </c>
    </row>
    <row r="352" spans="1:9" s="98" customFormat="1" ht="12.95" customHeight="1" x14ac:dyDescent="0.2">
      <c r="A352" s="90"/>
      <c r="B352" s="115" t="s">
        <v>167</v>
      </c>
      <c r="C352" s="151" t="s">
        <v>23</v>
      </c>
      <c r="D352" s="104" t="s">
        <v>755</v>
      </c>
      <c r="E352" s="73" t="s">
        <v>297</v>
      </c>
      <c r="F352" s="82">
        <v>9781742159379</v>
      </c>
      <c r="G352" s="313">
        <v>7.95</v>
      </c>
      <c r="H352" s="214"/>
      <c r="I352" s="277">
        <f t="shared" si="33"/>
        <v>0</v>
      </c>
    </row>
    <row r="353" spans="1:9" s="98" customFormat="1" ht="12.95" customHeight="1" x14ac:dyDescent="0.2">
      <c r="A353" s="90"/>
      <c r="B353" s="115" t="s">
        <v>167</v>
      </c>
      <c r="C353" s="151" t="s">
        <v>23</v>
      </c>
      <c r="D353" s="104" t="s">
        <v>756</v>
      </c>
      <c r="E353" s="73" t="s">
        <v>297</v>
      </c>
      <c r="F353" s="82">
        <v>9781742159386</v>
      </c>
      <c r="G353" s="313">
        <v>7.95</v>
      </c>
      <c r="H353" s="214"/>
      <c r="I353" s="277">
        <f t="shared" si="33"/>
        <v>0</v>
      </c>
    </row>
    <row r="354" spans="1:9" s="98" customFormat="1" ht="12.95" customHeight="1" x14ac:dyDescent="0.2">
      <c r="A354" s="90"/>
      <c r="B354" s="115" t="s">
        <v>168</v>
      </c>
      <c r="C354" s="151" t="s">
        <v>263</v>
      </c>
      <c r="D354" s="104" t="s">
        <v>757</v>
      </c>
      <c r="E354" s="73" t="s">
        <v>297</v>
      </c>
      <c r="F354" s="82">
        <v>9781742159393</v>
      </c>
      <c r="G354" s="313">
        <v>7.95</v>
      </c>
      <c r="H354" s="214"/>
      <c r="I354" s="277">
        <f t="shared" si="33"/>
        <v>0</v>
      </c>
    </row>
    <row r="355" spans="1:9" s="95" customFormat="1" ht="12.95" customHeight="1" x14ac:dyDescent="0.2">
      <c r="A355" s="335"/>
      <c r="B355" s="153"/>
      <c r="C355" s="149"/>
      <c r="D355" s="147" t="s">
        <v>873</v>
      </c>
      <c r="E355" s="147"/>
      <c r="F355" s="148"/>
      <c r="G355" s="84"/>
      <c r="H355" s="282"/>
      <c r="I355" s="79"/>
    </row>
    <row r="356" spans="1:9" s="98" customFormat="1" ht="12.95" customHeight="1" x14ac:dyDescent="0.2">
      <c r="A356" s="90"/>
      <c r="B356" s="115" t="s">
        <v>184</v>
      </c>
      <c r="C356" s="151"/>
      <c r="D356" s="105" t="s">
        <v>872</v>
      </c>
      <c r="E356" s="105" t="s">
        <v>398</v>
      </c>
      <c r="F356" s="131">
        <v>9781922225054</v>
      </c>
      <c r="G356" s="315">
        <v>9.9499999999999993</v>
      </c>
      <c r="H356" s="214"/>
      <c r="I356" s="277">
        <f t="shared" ref="I356:I361" si="34">SUM(G356*H356)</f>
        <v>0</v>
      </c>
    </row>
    <row r="357" spans="1:9" s="98" customFormat="1" ht="12.95" customHeight="1" x14ac:dyDescent="0.2">
      <c r="A357" s="90"/>
      <c r="B357" s="115" t="s">
        <v>184</v>
      </c>
      <c r="C357" s="151"/>
      <c r="D357" s="105" t="s">
        <v>874</v>
      </c>
      <c r="E357" s="105" t="s">
        <v>399</v>
      </c>
      <c r="F357" s="131">
        <v>9781922225061</v>
      </c>
      <c r="G357" s="315">
        <v>9.9499999999999993</v>
      </c>
      <c r="H357" s="214"/>
      <c r="I357" s="277">
        <f t="shared" si="34"/>
        <v>0</v>
      </c>
    </row>
    <row r="358" spans="1:9" s="98" customFormat="1" ht="12.95" customHeight="1" x14ac:dyDescent="0.2">
      <c r="A358" s="90"/>
      <c r="B358" s="115" t="s">
        <v>184</v>
      </c>
      <c r="C358" s="151"/>
      <c r="D358" s="105" t="s">
        <v>875</v>
      </c>
      <c r="E358" s="105" t="s">
        <v>400</v>
      </c>
      <c r="F358" s="131">
        <v>9781922225078</v>
      </c>
      <c r="G358" s="315">
        <v>9.9499999999999993</v>
      </c>
      <c r="H358" s="214"/>
      <c r="I358" s="277">
        <f t="shared" si="34"/>
        <v>0</v>
      </c>
    </row>
    <row r="359" spans="1:9" s="98" customFormat="1" ht="12.95" customHeight="1" x14ac:dyDescent="0.2">
      <c r="A359" s="90"/>
      <c r="B359" s="115" t="s">
        <v>186</v>
      </c>
      <c r="C359" s="151"/>
      <c r="D359" s="105" t="s">
        <v>876</v>
      </c>
      <c r="E359" s="105" t="s">
        <v>398</v>
      </c>
      <c r="F359" s="131">
        <v>9781922225085</v>
      </c>
      <c r="G359" s="315">
        <v>9.9499999999999993</v>
      </c>
      <c r="H359" s="214"/>
      <c r="I359" s="277">
        <f t="shared" si="34"/>
        <v>0</v>
      </c>
    </row>
    <row r="360" spans="1:9" s="98" customFormat="1" ht="12.95" customHeight="1" x14ac:dyDescent="0.2">
      <c r="A360" s="90"/>
      <c r="B360" s="115" t="s">
        <v>186</v>
      </c>
      <c r="C360" s="151"/>
      <c r="D360" s="105" t="s">
        <v>877</v>
      </c>
      <c r="E360" s="105" t="s">
        <v>399</v>
      </c>
      <c r="F360" s="131">
        <v>9781922225092</v>
      </c>
      <c r="G360" s="315">
        <v>9.9499999999999993</v>
      </c>
      <c r="H360" s="214"/>
      <c r="I360" s="277">
        <f t="shared" si="34"/>
        <v>0</v>
      </c>
    </row>
    <row r="361" spans="1:9" s="98" customFormat="1" ht="12.95" customHeight="1" x14ac:dyDescent="0.2">
      <c r="A361" s="90"/>
      <c r="B361" s="115" t="s">
        <v>186</v>
      </c>
      <c r="C361" s="151"/>
      <c r="D361" s="105" t="s">
        <v>878</v>
      </c>
      <c r="E361" s="105" t="s">
        <v>400</v>
      </c>
      <c r="F361" s="131">
        <v>9781922225108</v>
      </c>
      <c r="G361" s="315">
        <v>9.9499999999999993</v>
      </c>
      <c r="H361" s="214"/>
      <c r="I361" s="277">
        <f t="shared" si="34"/>
        <v>0</v>
      </c>
    </row>
    <row r="362" spans="1:9" s="179" customFormat="1" ht="12.95" customHeight="1" x14ac:dyDescent="0.2">
      <c r="A362" s="330">
        <v>7</v>
      </c>
      <c r="B362" s="173"/>
      <c r="C362" s="178"/>
      <c r="D362" s="174" t="s">
        <v>218</v>
      </c>
      <c r="E362" s="175"/>
      <c r="F362" s="176"/>
      <c r="G362" s="177"/>
      <c r="H362" s="199"/>
      <c r="I362" s="259"/>
    </row>
    <row r="363" spans="1:9" s="98" customFormat="1" ht="12.95" customHeight="1" x14ac:dyDescent="0.2">
      <c r="A363" s="205"/>
      <c r="B363" s="327"/>
      <c r="C363" s="151" t="s">
        <v>33</v>
      </c>
      <c r="D363" s="102" t="s">
        <v>758</v>
      </c>
      <c r="E363" s="73" t="s">
        <v>295</v>
      </c>
      <c r="F363" s="82">
        <v>9781742151762</v>
      </c>
      <c r="G363" s="303">
        <v>19.95</v>
      </c>
      <c r="H363" s="214"/>
      <c r="I363" s="277">
        <f t="shared" ref="I363:I367" si="35">SUM(G363*H363)</f>
        <v>0</v>
      </c>
    </row>
    <row r="364" spans="1:9" s="98" customFormat="1" ht="12.95" customHeight="1" x14ac:dyDescent="0.2">
      <c r="A364" s="205"/>
      <c r="B364" s="327"/>
      <c r="C364" s="151" t="s">
        <v>34</v>
      </c>
      <c r="D364" s="102" t="s">
        <v>759</v>
      </c>
      <c r="E364" s="73" t="s">
        <v>295</v>
      </c>
      <c r="F364" s="82">
        <v>9781742151779</v>
      </c>
      <c r="G364" s="303">
        <v>19.95</v>
      </c>
      <c r="H364" s="214"/>
      <c r="I364" s="277">
        <f t="shared" si="35"/>
        <v>0</v>
      </c>
    </row>
    <row r="365" spans="1:9" s="98" customFormat="1" ht="12.95" customHeight="1" x14ac:dyDescent="0.2">
      <c r="A365" s="205"/>
      <c r="B365" s="327"/>
      <c r="C365" s="151" t="s">
        <v>35</v>
      </c>
      <c r="D365" s="102" t="s">
        <v>760</v>
      </c>
      <c r="E365" s="73" t="s">
        <v>295</v>
      </c>
      <c r="F365" s="82">
        <v>9781742151786</v>
      </c>
      <c r="G365" s="303">
        <v>19.95</v>
      </c>
      <c r="H365" s="214"/>
      <c r="I365" s="277">
        <f t="shared" si="35"/>
        <v>0</v>
      </c>
    </row>
    <row r="366" spans="1:9" s="98" customFormat="1" ht="12.95" customHeight="1" x14ac:dyDescent="0.2">
      <c r="A366" s="205"/>
      <c r="B366" s="327"/>
      <c r="C366" s="151" t="s">
        <v>36</v>
      </c>
      <c r="D366" s="102" t="s">
        <v>761</v>
      </c>
      <c r="E366" s="73" t="s">
        <v>295</v>
      </c>
      <c r="F366" s="82">
        <v>9781742151793</v>
      </c>
      <c r="G366" s="303">
        <v>19.95</v>
      </c>
      <c r="H366" s="214"/>
      <c r="I366" s="277">
        <f t="shared" si="35"/>
        <v>0</v>
      </c>
    </row>
    <row r="367" spans="1:9" s="98" customFormat="1" ht="12.95" customHeight="1" x14ac:dyDescent="0.2">
      <c r="A367" s="205"/>
      <c r="B367" s="327"/>
      <c r="C367" s="151" t="s">
        <v>37</v>
      </c>
      <c r="D367" s="102" t="s">
        <v>762</v>
      </c>
      <c r="E367" s="73" t="s">
        <v>295</v>
      </c>
      <c r="F367" s="82">
        <v>9781742151809</v>
      </c>
      <c r="G367" s="303">
        <v>19.95</v>
      </c>
      <c r="H367" s="214"/>
      <c r="I367" s="277">
        <f t="shared" si="35"/>
        <v>0</v>
      </c>
    </row>
    <row r="368" spans="1:9" s="179" customFormat="1" ht="12.95" customHeight="1" x14ac:dyDescent="0.2">
      <c r="A368" s="330">
        <v>7</v>
      </c>
      <c r="B368" s="173"/>
      <c r="C368" s="178"/>
      <c r="D368" s="174" t="s">
        <v>1077</v>
      </c>
      <c r="E368" s="175"/>
      <c r="F368" s="176"/>
      <c r="G368" s="177"/>
      <c r="H368" s="199"/>
      <c r="I368" s="259"/>
    </row>
    <row r="369" spans="1:9" s="98" customFormat="1" ht="12.95" customHeight="1" x14ac:dyDescent="0.2">
      <c r="A369" s="102"/>
      <c r="B369" s="327"/>
      <c r="C369" s="151"/>
      <c r="D369" s="102" t="s">
        <v>1079</v>
      </c>
      <c r="E369" s="73" t="s">
        <v>1080</v>
      </c>
      <c r="F369" s="82">
        <v>9781925425383</v>
      </c>
      <c r="G369" s="303">
        <v>29.95</v>
      </c>
      <c r="H369" s="214"/>
      <c r="I369" s="277">
        <f t="shared" ref="I369" si="36">SUM(G369*H369)</f>
        <v>0</v>
      </c>
    </row>
    <row r="370" spans="1:9" s="179" customFormat="1" ht="12.95" customHeight="1" x14ac:dyDescent="0.2">
      <c r="A370" s="330">
        <v>7</v>
      </c>
      <c r="B370" s="173"/>
      <c r="C370" s="178"/>
      <c r="D370" s="175" t="s">
        <v>216</v>
      </c>
      <c r="E370" s="175"/>
      <c r="F370" s="176"/>
      <c r="G370" s="177"/>
      <c r="H370" s="199"/>
      <c r="I370" s="259"/>
    </row>
    <row r="371" spans="1:9" s="95" customFormat="1" ht="12.95" customHeight="1" x14ac:dyDescent="0.2">
      <c r="A371" s="329"/>
      <c r="B371" s="153"/>
      <c r="C371" s="149"/>
      <c r="D371" s="147" t="s">
        <v>113</v>
      </c>
      <c r="E371" s="147"/>
      <c r="F371" s="148"/>
      <c r="G371" s="107"/>
      <c r="H371" s="284"/>
      <c r="I371" s="79"/>
    </row>
    <row r="372" spans="1:9" ht="12.95" customHeight="1" x14ac:dyDescent="0.2">
      <c r="A372" s="74"/>
      <c r="B372" s="115"/>
      <c r="C372" s="71" t="s">
        <v>116</v>
      </c>
      <c r="D372" s="72" t="s">
        <v>490</v>
      </c>
      <c r="E372" s="73" t="s">
        <v>267</v>
      </c>
      <c r="F372" s="138">
        <v>9781740200165</v>
      </c>
      <c r="G372" s="302">
        <v>13.95</v>
      </c>
      <c r="H372" s="214"/>
      <c r="I372" s="277">
        <f t="shared" ref="I372:I379" si="37">SUM(G372*H372)</f>
        <v>0</v>
      </c>
    </row>
    <row r="373" spans="1:9" ht="12.95" customHeight="1" x14ac:dyDescent="0.2">
      <c r="A373" s="74"/>
      <c r="B373" s="115"/>
      <c r="C373" s="71" t="s">
        <v>116</v>
      </c>
      <c r="D373" s="72" t="s">
        <v>491</v>
      </c>
      <c r="E373" s="73" t="s">
        <v>267</v>
      </c>
      <c r="F373" s="138">
        <v>9781740200172</v>
      </c>
      <c r="G373" s="302">
        <v>13.95</v>
      </c>
      <c r="H373" s="214"/>
      <c r="I373" s="277">
        <f t="shared" si="37"/>
        <v>0</v>
      </c>
    </row>
    <row r="374" spans="1:9" ht="12.95" customHeight="1" x14ac:dyDescent="0.2">
      <c r="A374" s="74"/>
      <c r="B374" s="115"/>
      <c r="C374" s="71" t="s">
        <v>116</v>
      </c>
      <c r="D374" s="72" t="s">
        <v>492</v>
      </c>
      <c r="E374" s="73" t="s">
        <v>267</v>
      </c>
      <c r="F374" s="138">
        <v>9781740200189</v>
      </c>
      <c r="G374" s="302">
        <v>13.95</v>
      </c>
      <c r="H374" s="214"/>
      <c r="I374" s="277">
        <f t="shared" si="37"/>
        <v>0</v>
      </c>
    </row>
    <row r="375" spans="1:9" ht="12.95" customHeight="1" x14ac:dyDescent="0.2">
      <c r="A375" s="74"/>
      <c r="B375" s="115"/>
      <c r="C375" s="71" t="s">
        <v>116</v>
      </c>
      <c r="D375" s="72" t="s">
        <v>493</v>
      </c>
      <c r="E375" s="73" t="s">
        <v>267</v>
      </c>
      <c r="F375" s="138">
        <v>9781740200196</v>
      </c>
      <c r="G375" s="302">
        <v>13.95</v>
      </c>
      <c r="H375" s="214"/>
      <c r="I375" s="277">
        <f t="shared" si="37"/>
        <v>0</v>
      </c>
    </row>
    <row r="376" spans="1:9" ht="12.95" customHeight="1" x14ac:dyDescent="0.2">
      <c r="A376" s="74"/>
      <c r="B376" s="115"/>
      <c r="C376" s="71" t="s">
        <v>116</v>
      </c>
      <c r="D376" s="72" t="s">
        <v>494</v>
      </c>
      <c r="E376" s="73" t="s">
        <v>267</v>
      </c>
      <c r="F376" s="138">
        <v>9781740200202</v>
      </c>
      <c r="G376" s="302">
        <v>13.95</v>
      </c>
      <c r="H376" s="214"/>
      <c r="I376" s="277">
        <f t="shared" si="37"/>
        <v>0</v>
      </c>
    </row>
    <row r="377" spans="1:9" ht="12.95" customHeight="1" x14ac:dyDescent="0.2">
      <c r="A377" s="74"/>
      <c r="B377" s="115"/>
      <c r="C377" s="71" t="s">
        <v>116</v>
      </c>
      <c r="D377" s="72" t="s">
        <v>495</v>
      </c>
      <c r="E377" s="73" t="s">
        <v>267</v>
      </c>
      <c r="F377" s="138">
        <v>9781740200219</v>
      </c>
      <c r="G377" s="302">
        <v>13.95</v>
      </c>
      <c r="H377" s="214"/>
      <c r="I377" s="277">
        <f t="shared" si="37"/>
        <v>0</v>
      </c>
    </row>
    <row r="378" spans="1:9" ht="12.95" customHeight="1" x14ac:dyDescent="0.2">
      <c r="A378" s="74"/>
      <c r="B378" s="115"/>
      <c r="C378" s="71"/>
      <c r="D378" s="72" t="s">
        <v>496</v>
      </c>
      <c r="E378" s="73" t="s">
        <v>267</v>
      </c>
      <c r="F378" s="138">
        <v>9781740200226</v>
      </c>
      <c r="G378" s="302">
        <v>44.95</v>
      </c>
      <c r="H378" s="214"/>
      <c r="I378" s="277">
        <f t="shared" si="37"/>
        <v>0</v>
      </c>
    </row>
    <row r="379" spans="1:9" ht="12.95" customHeight="1" x14ac:dyDescent="0.2">
      <c r="A379" s="74"/>
      <c r="B379" s="115"/>
      <c r="C379" s="71"/>
      <c r="D379" s="72" t="s">
        <v>489</v>
      </c>
      <c r="E379" s="73" t="s">
        <v>267</v>
      </c>
      <c r="F379" s="138">
        <v>9781740200240</v>
      </c>
      <c r="G379" s="302">
        <v>29.95</v>
      </c>
      <c r="H379" s="214"/>
      <c r="I379" s="277">
        <f t="shared" si="37"/>
        <v>0</v>
      </c>
    </row>
    <row r="380" spans="1:9" s="95" customFormat="1" ht="12.95" customHeight="1" x14ac:dyDescent="0.2">
      <c r="A380" s="329"/>
      <c r="B380" s="153"/>
      <c r="C380" s="149"/>
      <c r="D380" s="147" t="s">
        <v>114</v>
      </c>
      <c r="E380" s="147"/>
      <c r="F380" s="148"/>
      <c r="G380" s="107"/>
      <c r="H380" s="284"/>
      <c r="I380" s="79"/>
    </row>
    <row r="381" spans="1:9" ht="12.95" customHeight="1" x14ac:dyDescent="0.2">
      <c r="A381" s="74"/>
      <c r="B381" s="115"/>
      <c r="C381" s="71" t="s">
        <v>31</v>
      </c>
      <c r="D381" s="72" t="s">
        <v>763</v>
      </c>
      <c r="E381" s="73" t="s">
        <v>267</v>
      </c>
      <c r="F381" s="138">
        <v>9781740200592</v>
      </c>
      <c r="G381" s="302">
        <v>15.95</v>
      </c>
      <c r="H381" s="214"/>
      <c r="I381" s="277">
        <f t="shared" ref="I381:I389" si="38">SUM(G381*H381)</f>
        <v>0</v>
      </c>
    </row>
    <row r="382" spans="1:9" ht="12.95" customHeight="1" x14ac:dyDescent="0.2">
      <c r="A382" s="74"/>
      <c r="B382" s="115"/>
      <c r="C382" s="71" t="s">
        <v>31</v>
      </c>
      <c r="D382" s="72" t="s">
        <v>764</v>
      </c>
      <c r="E382" s="73" t="s">
        <v>267</v>
      </c>
      <c r="F382" s="138">
        <v>9781740200608</v>
      </c>
      <c r="G382" s="302">
        <v>15.95</v>
      </c>
      <c r="H382" s="214"/>
      <c r="I382" s="277">
        <f t="shared" si="38"/>
        <v>0</v>
      </c>
    </row>
    <row r="383" spans="1:9" ht="12.95" customHeight="1" x14ac:dyDescent="0.2">
      <c r="A383" s="74"/>
      <c r="B383" s="115"/>
      <c r="C383" s="71" t="s">
        <v>31</v>
      </c>
      <c r="D383" s="72" t="s">
        <v>765</v>
      </c>
      <c r="E383" s="73" t="s">
        <v>267</v>
      </c>
      <c r="F383" s="138">
        <v>9781740200615</v>
      </c>
      <c r="G383" s="302">
        <v>15.95</v>
      </c>
      <c r="H383" s="214"/>
      <c r="I383" s="277">
        <f t="shared" si="38"/>
        <v>0</v>
      </c>
    </row>
    <row r="384" spans="1:9" ht="12.95" customHeight="1" x14ac:dyDescent="0.2">
      <c r="A384" s="74"/>
      <c r="B384" s="115"/>
      <c r="C384" s="71" t="s">
        <v>31</v>
      </c>
      <c r="D384" s="72" t="s">
        <v>766</v>
      </c>
      <c r="E384" s="73" t="s">
        <v>267</v>
      </c>
      <c r="F384" s="138">
        <v>9781740200622</v>
      </c>
      <c r="G384" s="302">
        <v>15.95</v>
      </c>
      <c r="H384" s="214"/>
      <c r="I384" s="277">
        <f t="shared" si="38"/>
        <v>0</v>
      </c>
    </row>
    <row r="385" spans="1:9" ht="12.95" customHeight="1" x14ac:dyDescent="0.2">
      <c r="A385" s="74"/>
      <c r="B385" s="115"/>
      <c r="C385" s="71" t="s">
        <v>31</v>
      </c>
      <c r="D385" s="72" t="s">
        <v>767</v>
      </c>
      <c r="E385" s="73" t="s">
        <v>267</v>
      </c>
      <c r="F385" s="138">
        <v>9781740200639</v>
      </c>
      <c r="G385" s="302">
        <v>15.95</v>
      </c>
      <c r="H385" s="214"/>
      <c r="I385" s="277">
        <f t="shared" si="38"/>
        <v>0</v>
      </c>
    </row>
    <row r="386" spans="1:9" ht="12.95" customHeight="1" x14ac:dyDescent="0.2">
      <c r="A386" s="74"/>
      <c r="B386" s="115"/>
      <c r="C386" s="71" t="s">
        <v>31</v>
      </c>
      <c r="D386" s="72" t="s">
        <v>768</v>
      </c>
      <c r="E386" s="73" t="s">
        <v>267</v>
      </c>
      <c r="F386" s="138">
        <v>9781740200646</v>
      </c>
      <c r="G386" s="302">
        <v>15.95</v>
      </c>
      <c r="H386" s="214"/>
      <c r="I386" s="277">
        <f t="shared" si="38"/>
        <v>0</v>
      </c>
    </row>
    <row r="387" spans="1:9" ht="12.95" customHeight="1" x14ac:dyDescent="0.2">
      <c r="A387" s="74"/>
      <c r="B387" s="115"/>
      <c r="C387" s="71" t="s">
        <v>31</v>
      </c>
      <c r="D387" s="72" t="s">
        <v>924</v>
      </c>
      <c r="E387" s="73" t="s">
        <v>267</v>
      </c>
      <c r="F387" s="138">
        <v>9781740200653</v>
      </c>
      <c r="G387" s="302">
        <v>15.95</v>
      </c>
      <c r="H387" s="214"/>
      <c r="I387" s="277">
        <f t="shared" si="38"/>
        <v>0</v>
      </c>
    </row>
    <row r="388" spans="1:9" ht="12.95" customHeight="1" x14ac:dyDescent="0.2">
      <c r="A388" s="74"/>
      <c r="B388" s="115"/>
      <c r="C388" s="71"/>
      <c r="D388" s="72" t="s">
        <v>501</v>
      </c>
      <c r="E388" s="73" t="s">
        <v>267</v>
      </c>
      <c r="F388" s="138">
        <v>9781740200660</v>
      </c>
      <c r="G388" s="302">
        <v>44.95</v>
      </c>
      <c r="H388" s="214"/>
      <c r="I388" s="277">
        <f t="shared" si="38"/>
        <v>0</v>
      </c>
    </row>
    <row r="389" spans="1:9" ht="12.95" customHeight="1" x14ac:dyDescent="0.2">
      <c r="A389" s="74"/>
      <c r="B389" s="115"/>
      <c r="C389" s="71"/>
      <c r="D389" s="72" t="s">
        <v>500</v>
      </c>
      <c r="E389" s="73" t="s">
        <v>267</v>
      </c>
      <c r="F389" s="138">
        <v>9781740200677</v>
      </c>
      <c r="G389" s="302">
        <v>34.950000000000003</v>
      </c>
      <c r="H389" s="214"/>
      <c r="I389" s="277">
        <f t="shared" si="38"/>
        <v>0</v>
      </c>
    </row>
    <row r="390" spans="1:9" s="95" customFormat="1" ht="12.95" customHeight="1" x14ac:dyDescent="0.2">
      <c r="A390" s="329"/>
      <c r="B390" s="153"/>
      <c r="C390" s="149"/>
      <c r="D390" s="147" t="s">
        <v>115</v>
      </c>
      <c r="E390" s="147"/>
      <c r="F390" s="148"/>
      <c r="G390" s="107"/>
      <c r="H390" s="284"/>
      <c r="I390" s="79"/>
    </row>
    <row r="391" spans="1:9" ht="12.95" customHeight="1" x14ac:dyDescent="0.2">
      <c r="A391" s="74"/>
      <c r="B391" s="115"/>
      <c r="C391" s="71" t="s">
        <v>76</v>
      </c>
      <c r="D391" s="72" t="s">
        <v>485</v>
      </c>
      <c r="E391" s="73" t="s">
        <v>267</v>
      </c>
      <c r="F391" s="138">
        <v>9781740200684</v>
      </c>
      <c r="G391" s="302">
        <v>17.95</v>
      </c>
      <c r="H391" s="214"/>
      <c r="I391" s="277">
        <f t="shared" ref="I391:I397" si="39">SUM(G391*H391)</f>
        <v>0</v>
      </c>
    </row>
    <row r="392" spans="1:9" ht="12.95" customHeight="1" x14ac:dyDescent="0.2">
      <c r="A392" s="74"/>
      <c r="B392" s="115"/>
      <c r="C392" s="71" t="s">
        <v>76</v>
      </c>
      <c r="D392" s="72" t="s">
        <v>486</v>
      </c>
      <c r="E392" s="73" t="s">
        <v>267</v>
      </c>
      <c r="F392" s="138">
        <v>9781740200691</v>
      </c>
      <c r="G392" s="302">
        <v>17.95</v>
      </c>
      <c r="H392" s="214"/>
      <c r="I392" s="277">
        <f t="shared" si="39"/>
        <v>0</v>
      </c>
    </row>
    <row r="393" spans="1:9" ht="12.95" customHeight="1" x14ac:dyDescent="0.2">
      <c r="A393" s="74"/>
      <c r="B393" s="115"/>
      <c r="C393" s="71" t="s">
        <v>76</v>
      </c>
      <c r="D393" s="72" t="s">
        <v>487</v>
      </c>
      <c r="E393" s="73" t="s">
        <v>267</v>
      </c>
      <c r="F393" s="138">
        <v>9781740200707</v>
      </c>
      <c r="G393" s="302">
        <v>17.95</v>
      </c>
      <c r="H393" s="214"/>
      <c r="I393" s="277">
        <f t="shared" si="39"/>
        <v>0</v>
      </c>
    </row>
    <row r="394" spans="1:9" ht="12.95" customHeight="1" x14ac:dyDescent="0.2">
      <c r="A394" s="74"/>
      <c r="B394" s="115"/>
      <c r="C394" s="71" t="s">
        <v>76</v>
      </c>
      <c r="D394" s="72" t="s">
        <v>488</v>
      </c>
      <c r="E394" s="73" t="s">
        <v>267</v>
      </c>
      <c r="F394" s="138">
        <v>9781740200752</v>
      </c>
      <c r="G394" s="302">
        <v>17.95</v>
      </c>
      <c r="H394" s="214"/>
      <c r="I394" s="277">
        <f t="shared" si="39"/>
        <v>0</v>
      </c>
    </row>
    <row r="395" spans="1:9" ht="12.95" customHeight="1" x14ac:dyDescent="0.2">
      <c r="A395" s="74"/>
      <c r="B395" s="115"/>
      <c r="C395" s="71"/>
      <c r="D395" s="72" t="s">
        <v>499</v>
      </c>
      <c r="E395" s="73" t="s">
        <v>267</v>
      </c>
      <c r="F395" s="138">
        <v>9781740200721</v>
      </c>
      <c r="G395" s="116">
        <v>44.95</v>
      </c>
      <c r="H395" s="214"/>
      <c r="I395" s="277">
        <f t="shared" si="39"/>
        <v>0</v>
      </c>
    </row>
    <row r="396" spans="1:9" ht="12.95" customHeight="1" x14ac:dyDescent="0.2">
      <c r="A396" s="74"/>
      <c r="B396" s="115"/>
      <c r="C396" s="71"/>
      <c r="D396" s="72" t="s">
        <v>498</v>
      </c>
      <c r="E396" s="73" t="s">
        <v>267</v>
      </c>
      <c r="F396" s="138">
        <v>9781740200714</v>
      </c>
      <c r="G396" s="302">
        <v>34.950000000000003</v>
      </c>
      <c r="H396" s="214"/>
      <c r="I396" s="277">
        <f t="shared" si="39"/>
        <v>0</v>
      </c>
    </row>
    <row r="397" spans="1:9" ht="12.95" customHeight="1" x14ac:dyDescent="0.2">
      <c r="A397" s="74"/>
      <c r="B397" s="115"/>
      <c r="C397" s="71"/>
      <c r="D397" s="72" t="s">
        <v>497</v>
      </c>
      <c r="E397" s="73" t="s">
        <v>267</v>
      </c>
      <c r="F397" s="138">
        <v>9781740200233</v>
      </c>
      <c r="G397" s="302">
        <v>34.950000000000003</v>
      </c>
      <c r="H397" s="214"/>
      <c r="I397" s="277">
        <f t="shared" si="39"/>
        <v>0</v>
      </c>
    </row>
    <row r="398" spans="1:9" s="179" customFormat="1" ht="12.95" customHeight="1" x14ac:dyDescent="0.2">
      <c r="A398" s="330">
        <v>8</v>
      </c>
      <c r="B398" s="173"/>
      <c r="C398" s="178"/>
      <c r="D398" s="174" t="s">
        <v>3</v>
      </c>
      <c r="E398" s="175"/>
      <c r="F398" s="176"/>
      <c r="G398" s="177"/>
      <c r="H398" s="199"/>
      <c r="I398" s="259"/>
    </row>
    <row r="399" spans="1:9" ht="12.95" customHeight="1" x14ac:dyDescent="0.2">
      <c r="A399" s="74"/>
      <c r="B399" s="115" t="s">
        <v>187</v>
      </c>
      <c r="C399" s="71"/>
      <c r="D399" s="106" t="s">
        <v>156</v>
      </c>
      <c r="E399" s="73" t="s">
        <v>330</v>
      </c>
      <c r="F399" s="138">
        <v>9781864412642</v>
      </c>
      <c r="G399" s="302">
        <v>11.95</v>
      </c>
      <c r="H399" s="214"/>
      <c r="I399" s="277">
        <f t="shared" ref="I399:I400" si="40">SUM(G399*H399)</f>
        <v>0</v>
      </c>
    </row>
    <row r="400" spans="1:9" ht="12.95" customHeight="1" x14ac:dyDescent="0.2">
      <c r="A400" s="74"/>
      <c r="B400" s="115" t="s">
        <v>199</v>
      </c>
      <c r="C400" s="71"/>
      <c r="D400" s="106" t="s">
        <v>157</v>
      </c>
      <c r="E400" s="73" t="s">
        <v>330</v>
      </c>
      <c r="F400" s="138">
        <v>9781740200783</v>
      </c>
      <c r="G400" s="302">
        <v>11.95</v>
      </c>
      <c r="H400" s="214"/>
      <c r="I400" s="277">
        <f t="shared" si="40"/>
        <v>0</v>
      </c>
    </row>
    <row r="401" spans="1:9" s="179" customFormat="1" ht="12.95" customHeight="1" x14ac:dyDescent="0.2">
      <c r="A401" s="330">
        <v>8</v>
      </c>
      <c r="B401" s="173"/>
      <c r="C401" s="178"/>
      <c r="D401" s="175" t="s">
        <v>49</v>
      </c>
      <c r="E401" s="175"/>
      <c r="F401" s="176"/>
      <c r="G401" s="177"/>
      <c r="H401" s="199"/>
      <c r="I401" s="259"/>
    </row>
    <row r="402" spans="1:9" s="108" customFormat="1" ht="12.95" customHeight="1" x14ac:dyDescent="0.2">
      <c r="A402" s="333"/>
      <c r="B402" s="144"/>
      <c r="C402" s="144"/>
      <c r="D402" s="145" t="s">
        <v>118</v>
      </c>
      <c r="E402" s="145"/>
      <c r="F402" s="146"/>
      <c r="G402" s="93"/>
      <c r="H402" s="281"/>
      <c r="I402" s="94"/>
    </row>
    <row r="403" spans="1:9" s="95" customFormat="1" ht="12.95" customHeight="1" x14ac:dyDescent="0.2">
      <c r="A403" s="329"/>
      <c r="B403" s="153"/>
      <c r="C403" s="149"/>
      <c r="D403" s="147" t="s">
        <v>2</v>
      </c>
      <c r="E403" s="147"/>
      <c r="F403" s="148"/>
      <c r="G403" s="84"/>
      <c r="H403" s="282"/>
      <c r="I403" s="79"/>
    </row>
    <row r="404" spans="1:9" ht="12.95" customHeight="1" x14ac:dyDescent="0.2">
      <c r="A404" s="74"/>
      <c r="B404" s="115"/>
      <c r="C404" s="71" t="s">
        <v>24</v>
      </c>
      <c r="D404" s="72" t="s">
        <v>769</v>
      </c>
      <c r="E404" s="73" t="s">
        <v>324</v>
      </c>
      <c r="F404" s="155">
        <v>9781742150512</v>
      </c>
      <c r="G404" s="116">
        <v>7.95</v>
      </c>
      <c r="H404" s="214"/>
      <c r="I404" s="277">
        <f t="shared" ref="I404:I408" si="41">SUM(G404*H404)</f>
        <v>0</v>
      </c>
    </row>
    <row r="405" spans="1:9" ht="12.95" customHeight="1" x14ac:dyDescent="0.2">
      <c r="A405" s="74"/>
      <c r="B405" s="115"/>
      <c r="C405" s="71" t="s">
        <v>25</v>
      </c>
      <c r="D405" s="72" t="s">
        <v>770</v>
      </c>
      <c r="E405" s="73" t="s">
        <v>324</v>
      </c>
      <c r="F405" s="155">
        <v>9781742150536</v>
      </c>
      <c r="G405" s="116">
        <v>7.95</v>
      </c>
      <c r="H405" s="214"/>
      <c r="I405" s="277">
        <f t="shared" si="41"/>
        <v>0</v>
      </c>
    </row>
    <row r="406" spans="1:9" ht="12.95" customHeight="1" x14ac:dyDescent="0.2">
      <c r="A406" s="74"/>
      <c r="B406" s="115"/>
      <c r="C406" s="71" t="s">
        <v>25</v>
      </c>
      <c r="D406" s="72" t="s">
        <v>771</v>
      </c>
      <c r="E406" s="73" t="s">
        <v>324</v>
      </c>
      <c r="F406" s="155">
        <v>9781742150673</v>
      </c>
      <c r="G406" s="116">
        <v>7.95</v>
      </c>
      <c r="H406" s="214"/>
      <c r="I406" s="277">
        <f t="shared" si="41"/>
        <v>0</v>
      </c>
    </row>
    <row r="407" spans="1:9" ht="12.95" customHeight="1" x14ac:dyDescent="0.2">
      <c r="A407" s="74"/>
      <c r="B407" s="115"/>
      <c r="C407" s="71" t="s">
        <v>25</v>
      </c>
      <c r="D407" s="72" t="s">
        <v>772</v>
      </c>
      <c r="E407" s="73" t="s">
        <v>324</v>
      </c>
      <c r="F407" s="155">
        <v>9781742150680</v>
      </c>
      <c r="G407" s="116">
        <v>7.95</v>
      </c>
      <c r="H407" s="214"/>
      <c r="I407" s="277">
        <f t="shared" si="41"/>
        <v>0</v>
      </c>
    </row>
    <row r="408" spans="1:9" ht="12.95" customHeight="1" x14ac:dyDescent="0.2">
      <c r="A408" s="74"/>
      <c r="B408" s="115"/>
      <c r="C408" s="71" t="s">
        <v>25</v>
      </c>
      <c r="D408" s="72" t="s">
        <v>773</v>
      </c>
      <c r="E408" s="73" t="s">
        <v>324</v>
      </c>
      <c r="F408" s="155">
        <v>9781742150703</v>
      </c>
      <c r="G408" s="116">
        <v>7.95</v>
      </c>
      <c r="H408" s="214"/>
      <c r="I408" s="277">
        <f t="shared" si="41"/>
        <v>0</v>
      </c>
    </row>
    <row r="409" spans="1:9" s="95" customFormat="1" ht="12.95" customHeight="1" x14ac:dyDescent="0.2">
      <c r="A409" s="329"/>
      <c r="B409" s="153"/>
      <c r="C409" s="149"/>
      <c r="D409" s="147" t="s">
        <v>1</v>
      </c>
      <c r="E409" s="147"/>
      <c r="F409" s="156"/>
      <c r="G409" s="84"/>
      <c r="H409" s="282"/>
      <c r="I409" s="79"/>
    </row>
    <row r="410" spans="1:9" ht="12.95" customHeight="1" x14ac:dyDescent="0.2">
      <c r="A410" s="74"/>
      <c r="B410" s="115"/>
      <c r="C410" s="71" t="s">
        <v>24</v>
      </c>
      <c r="D410" s="72" t="s">
        <v>774</v>
      </c>
      <c r="E410" s="73" t="s">
        <v>324</v>
      </c>
      <c r="F410" s="155">
        <v>9781742150543</v>
      </c>
      <c r="G410" s="116">
        <v>7.95</v>
      </c>
      <c r="H410" s="214"/>
      <c r="I410" s="277">
        <f t="shared" ref="I410:I414" si="42">SUM(G410*H410)</f>
        <v>0</v>
      </c>
    </row>
    <row r="411" spans="1:9" ht="12.95" customHeight="1" x14ac:dyDescent="0.2">
      <c r="A411" s="74"/>
      <c r="B411" s="115"/>
      <c r="C411" s="71" t="s">
        <v>24</v>
      </c>
      <c r="D411" s="72" t="s">
        <v>775</v>
      </c>
      <c r="E411" s="73" t="s">
        <v>324</v>
      </c>
      <c r="F411" s="155">
        <v>9781742150550</v>
      </c>
      <c r="G411" s="116">
        <v>7.95</v>
      </c>
      <c r="H411" s="214"/>
      <c r="I411" s="277">
        <f t="shared" si="42"/>
        <v>0</v>
      </c>
    </row>
    <row r="412" spans="1:9" ht="12.95" customHeight="1" x14ac:dyDescent="0.2">
      <c r="A412" s="74"/>
      <c r="B412" s="115"/>
      <c r="C412" s="71" t="s">
        <v>25</v>
      </c>
      <c r="D412" s="72" t="s">
        <v>776</v>
      </c>
      <c r="E412" s="73" t="s">
        <v>324</v>
      </c>
      <c r="F412" s="155">
        <v>9781742150567</v>
      </c>
      <c r="G412" s="116">
        <v>7.95</v>
      </c>
      <c r="H412" s="214"/>
      <c r="I412" s="277">
        <f t="shared" si="42"/>
        <v>0</v>
      </c>
    </row>
    <row r="413" spans="1:9" ht="12.95" customHeight="1" x14ac:dyDescent="0.2">
      <c r="A413" s="74"/>
      <c r="B413" s="115"/>
      <c r="C413" s="71" t="s">
        <v>25</v>
      </c>
      <c r="D413" s="72" t="s">
        <v>777</v>
      </c>
      <c r="E413" s="73" t="s">
        <v>324</v>
      </c>
      <c r="F413" s="155">
        <v>9781742150574</v>
      </c>
      <c r="G413" s="116">
        <v>7.95</v>
      </c>
      <c r="H413" s="214"/>
      <c r="I413" s="277">
        <f t="shared" si="42"/>
        <v>0</v>
      </c>
    </row>
    <row r="414" spans="1:9" ht="12.95" customHeight="1" x14ac:dyDescent="0.2">
      <c r="A414" s="74"/>
      <c r="B414" s="115"/>
      <c r="C414" s="71" t="s">
        <v>25</v>
      </c>
      <c r="D414" s="72" t="s">
        <v>778</v>
      </c>
      <c r="E414" s="73" t="s">
        <v>324</v>
      </c>
      <c r="F414" s="155">
        <v>9781742150727</v>
      </c>
      <c r="G414" s="116">
        <v>7.95</v>
      </c>
      <c r="H414" s="214"/>
      <c r="I414" s="277">
        <f t="shared" si="42"/>
        <v>0</v>
      </c>
    </row>
    <row r="415" spans="1:9" s="89" customFormat="1" ht="12.95" customHeight="1" x14ac:dyDescent="0.2">
      <c r="A415" s="333"/>
      <c r="B415" s="144"/>
      <c r="C415" s="144"/>
      <c r="D415" s="145" t="s">
        <v>117</v>
      </c>
      <c r="E415" s="145"/>
      <c r="F415" s="146"/>
      <c r="G415" s="93"/>
      <c r="H415" s="281"/>
      <c r="I415" s="94"/>
    </row>
    <row r="416" spans="1:9" s="95" customFormat="1" ht="12.95" customHeight="1" x14ac:dyDescent="0.2">
      <c r="A416" s="329"/>
      <c r="B416" s="153"/>
      <c r="C416" s="149"/>
      <c r="D416" s="147" t="s">
        <v>2</v>
      </c>
      <c r="E416" s="147"/>
      <c r="F416" s="148"/>
      <c r="G416" s="84"/>
      <c r="H416" s="282"/>
      <c r="I416" s="79"/>
    </row>
    <row r="417" spans="1:9" ht="12.95" customHeight="1" x14ac:dyDescent="0.2">
      <c r="A417" s="74"/>
      <c r="B417" s="115"/>
      <c r="C417" s="71" t="s">
        <v>26</v>
      </c>
      <c r="D417" s="72" t="s">
        <v>779</v>
      </c>
      <c r="E417" s="73" t="s">
        <v>267</v>
      </c>
      <c r="F417" s="138">
        <v>9781877085789</v>
      </c>
      <c r="G417" s="302">
        <v>7.95</v>
      </c>
      <c r="H417" s="214"/>
      <c r="I417" s="277">
        <f t="shared" ref="I417:I426" si="43">SUM(G417*H417)</f>
        <v>0</v>
      </c>
    </row>
    <row r="418" spans="1:9" ht="12.95" customHeight="1" x14ac:dyDescent="0.2">
      <c r="A418" s="74"/>
      <c r="B418" s="115"/>
      <c r="C418" s="71" t="s">
        <v>26</v>
      </c>
      <c r="D418" s="72" t="s">
        <v>780</v>
      </c>
      <c r="E418" s="73" t="s">
        <v>267</v>
      </c>
      <c r="F418" s="138">
        <v>9781877085796</v>
      </c>
      <c r="G418" s="302">
        <v>7.95</v>
      </c>
      <c r="H418" s="214"/>
      <c r="I418" s="277">
        <f t="shared" si="43"/>
        <v>0</v>
      </c>
    </row>
    <row r="419" spans="1:9" ht="12.95" customHeight="1" x14ac:dyDescent="0.2">
      <c r="A419" s="74"/>
      <c r="B419" s="115"/>
      <c r="C419" s="71" t="s">
        <v>26</v>
      </c>
      <c r="D419" s="72" t="s">
        <v>781</v>
      </c>
      <c r="E419" s="73" t="s">
        <v>267</v>
      </c>
      <c r="F419" s="138">
        <v>9781877085802</v>
      </c>
      <c r="G419" s="302">
        <v>7.95</v>
      </c>
      <c r="H419" s="214"/>
      <c r="I419" s="277">
        <f t="shared" si="43"/>
        <v>0</v>
      </c>
    </row>
    <row r="420" spans="1:9" ht="12.95" customHeight="1" x14ac:dyDescent="0.2">
      <c r="A420" s="74"/>
      <c r="B420" s="115"/>
      <c r="C420" s="71" t="s">
        <v>27</v>
      </c>
      <c r="D420" s="72" t="s">
        <v>782</v>
      </c>
      <c r="E420" s="73" t="s">
        <v>267</v>
      </c>
      <c r="F420" s="138">
        <v>9781877085819</v>
      </c>
      <c r="G420" s="302">
        <v>7.95</v>
      </c>
      <c r="H420" s="214"/>
      <c r="I420" s="277">
        <f t="shared" si="43"/>
        <v>0</v>
      </c>
    </row>
    <row r="421" spans="1:9" ht="12.95" customHeight="1" x14ac:dyDescent="0.2">
      <c r="A421" s="74"/>
      <c r="B421" s="115"/>
      <c r="C421" s="71" t="s">
        <v>27</v>
      </c>
      <c r="D421" s="72" t="s">
        <v>783</v>
      </c>
      <c r="E421" s="73" t="s">
        <v>267</v>
      </c>
      <c r="F421" s="138">
        <v>9781877085826</v>
      </c>
      <c r="G421" s="302">
        <v>7.95</v>
      </c>
      <c r="H421" s="214"/>
      <c r="I421" s="277">
        <f t="shared" si="43"/>
        <v>0</v>
      </c>
    </row>
    <row r="422" spans="1:9" ht="12.95" customHeight="1" x14ac:dyDescent="0.2">
      <c r="A422" s="74"/>
      <c r="B422" s="115"/>
      <c r="C422" s="71" t="s">
        <v>27</v>
      </c>
      <c r="D422" s="72" t="s">
        <v>784</v>
      </c>
      <c r="E422" s="73" t="s">
        <v>267</v>
      </c>
      <c r="F422" s="138">
        <v>9781877085833</v>
      </c>
      <c r="G422" s="302">
        <v>7.95</v>
      </c>
      <c r="H422" s="214"/>
      <c r="I422" s="277">
        <f t="shared" si="43"/>
        <v>0</v>
      </c>
    </row>
    <row r="423" spans="1:9" ht="12.95" customHeight="1" x14ac:dyDescent="0.2">
      <c r="A423" s="74"/>
      <c r="B423" s="115"/>
      <c r="C423" s="71" t="s">
        <v>28</v>
      </c>
      <c r="D423" s="72" t="s">
        <v>785</v>
      </c>
      <c r="E423" s="73" t="s">
        <v>267</v>
      </c>
      <c r="F423" s="138">
        <v>9781877085840</v>
      </c>
      <c r="G423" s="302">
        <v>7.95</v>
      </c>
      <c r="H423" s="214"/>
      <c r="I423" s="277">
        <f t="shared" si="43"/>
        <v>0</v>
      </c>
    </row>
    <row r="424" spans="1:9" ht="12.95" customHeight="1" x14ac:dyDescent="0.2">
      <c r="A424" s="74"/>
      <c r="B424" s="115"/>
      <c r="C424" s="71" t="s">
        <v>28</v>
      </c>
      <c r="D424" s="72" t="s">
        <v>786</v>
      </c>
      <c r="E424" s="73" t="s">
        <v>267</v>
      </c>
      <c r="F424" s="138">
        <v>9781877085857</v>
      </c>
      <c r="G424" s="302">
        <v>7.95</v>
      </c>
      <c r="H424" s="214"/>
      <c r="I424" s="277">
        <f t="shared" si="43"/>
        <v>0</v>
      </c>
    </row>
    <row r="425" spans="1:9" ht="12.95" customHeight="1" x14ac:dyDescent="0.2">
      <c r="A425" s="74"/>
      <c r="B425" s="115"/>
      <c r="C425" s="71" t="s">
        <v>28</v>
      </c>
      <c r="D425" s="72" t="s">
        <v>787</v>
      </c>
      <c r="E425" s="73" t="s">
        <v>267</v>
      </c>
      <c r="F425" s="138">
        <v>9781877085864</v>
      </c>
      <c r="G425" s="302">
        <v>7.95</v>
      </c>
      <c r="H425" s="214"/>
      <c r="I425" s="277">
        <f t="shared" si="43"/>
        <v>0</v>
      </c>
    </row>
    <row r="426" spans="1:9" ht="12.95" customHeight="1" x14ac:dyDescent="0.2">
      <c r="A426" s="74"/>
      <c r="B426" s="115"/>
      <c r="C426" s="71" t="s">
        <v>28</v>
      </c>
      <c r="D426" s="72" t="s">
        <v>788</v>
      </c>
      <c r="E426" s="73" t="s">
        <v>267</v>
      </c>
      <c r="F426" s="138">
        <v>9781877085871</v>
      </c>
      <c r="G426" s="302">
        <v>7.95</v>
      </c>
      <c r="H426" s="214"/>
      <c r="I426" s="277">
        <f t="shared" si="43"/>
        <v>0</v>
      </c>
    </row>
    <row r="427" spans="1:9" s="95" customFormat="1" ht="12.95" customHeight="1" x14ac:dyDescent="0.2">
      <c r="A427" s="329"/>
      <c r="B427" s="153"/>
      <c r="C427" s="149"/>
      <c r="D427" s="147" t="s">
        <v>1</v>
      </c>
      <c r="E427" s="147"/>
      <c r="F427" s="148"/>
      <c r="G427" s="84"/>
      <c r="H427" s="282"/>
      <c r="I427" s="79"/>
    </row>
    <row r="428" spans="1:9" ht="12.95" customHeight="1" x14ac:dyDescent="0.2">
      <c r="A428" s="74"/>
      <c r="B428" s="115"/>
      <c r="C428" s="71" t="s">
        <v>26</v>
      </c>
      <c r="D428" s="72" t="s">
        <v>789</v>
      </c>
      <c r="E428" s="73" t="s">
        <v>340</v>
      </c>
      <c r="F428" s="138">
        <v>9781877085888</v>
      </c>
      <c r="G428" s="302">
        <v>7.95</v>
      </c>
      <c r="H428" s="214"/>
      <c r="I428" s="277">
        <f t="shared" ref="I428:I437" si="44">SUM(G428*H428)</f>
        <v>0</v>
      </c>
    </row>
    <row r="429" spans="1:9" ht="12.95" customHeight="1" x14ac:dyDescent="0.2">
      <c r="A429" s="74"/>
      <c r="B429" s="115"/>
      <c r="C429" s="71" t="s">
        <v>26</v>
      </c>
      <c r="D429" s="72" t="s">
        <v>790</v>
      </c>
      <c r="E429" s="73" t="s">
        <v>340</v>
      </c>
      <c r="F429" s="138">
        <v>9781877085895</v>
      </c>
      <c r="G429" s="302">
        <v>7.95</v>
      </c>
      <c r="H429" s="214"/>
      <c r="I429" s="277">
        <f t="shared" si="44"/>
        <v>0</v>
      </c>
    </row>
    <row r="430" spans="1:9" ht="12.95" customHeight="1" x14ac:dyDescent="0.2">
      <c r="A430" s="74"/>
      <c r="B430" s="115"/>
      <c r="C430" s="71" t="s">
        <v>26</v>
      </c>
      <c r="D430" s="72" t="s">
        <v>791</v>
      </c>
      <c r="E430" s="73" t="s">
        <v>340</v>
      </c>
      <c r="F430" s="138">
        <v>9781877085901</v>
      </c>
      <c r="G430" s="302">
        <v>7.95</v>
      </c>
      <c r="H430" s="214"/>
      <c r="I430" s="277">
        <f t="shared" si="44"/>
        <v>0</v>
      </c>
    </row>
    <row r="431" spans="1:9" ht="12.95" customHeight="1" x14ac:dyDescent="0.2">
      <c r="A431" s="74"/>
      <c r="B431" s="115"/>
      <c r="C431" s="71" t="s">
        <v>27</v>
      </c>
      <c r="D431" s="72" t="s">
        <v>792</v>
      </c>
      <c r="E431" s="73" t="s">
        <v>340</v>
      </c>
      <c r="F431" s="138">
        <v>9781877085918</v>
      </c>
      <c r="G431" s="302">
        <v>7.95</v>
      </c>
      <c r="H431" s="214"/>
      <c r="I431" s="277">
        <f t="shared" si="44"/>
        <v>0</v>
      </c>
    </row>
    <row r="432" spans="1:9" ht="12.95" customHeight="1" x14ac:dyDescent="0.2">
      <c r="A432" s="74"/>
      <c r="B432" s="115"/>
      <c r="C432" s="71" t="s">
        <v>27</v>
      </c>
      <c r="D432" s="72" t="s">
        <v>793</v>
      </c>
      <c r="E432" s="73" t="s">
        <v>340</v>
      </c>
      <c r="F432" s="138">
        <v>9781877085925</v>
      </c>
      <c r="G432" s="302">
        <v>7.95</v>
      </c>
      <c r="H432" s="214"/>
      <c r="I432" s="277">
        <f t="shared" si="44"/>
        <v>0</v>
      </c>
    </row>
    <row r="433" spans="1:9" ht="12.95" customHeight="1" x14ac:dyDescent="0.2">
      <c r="A433" s="74"/>
      <c r="B433" s="115"/>
      <c r="C433" s="71" t="s">
        <v>27</v>
      </c>
      <c r="D433" s="72" t="s">
        <v>794</v>
      </c>
      <c r="E433" s="73" t="s">
        <v>340</v>
      </c>
      <c r="F433" s="138">
        <v>9781877085932</v>
      </c>
      <c r="G433" s="302">
        <v>7.95</v>
      </c>
      <c r="H433" s="214"/>
      <c r="I433" s="277">
        <f t="shared" si="44"/>
        <v>0</v>
      </c>
    </row>
    <row r="434" spans="1:9" ht="12.95" customHeight="1" x14ac:dyDescent="0.2">
      <c r="A434" s="74"/>
      <c r="B434" s="115"/>
      <c r="C434" s="71" t="s">
        <v>28</v>
      </c>
      <c r="D434" s="72" t="s">
        <v>795</v>
      </c>
      <c r="E434" s="73" t="s">
        <v>340</v>
      </c>
      <c r="F434" s="138">
        <v>9781877085949</v>
      </c>
      <c r="G434" s="302">
        <v>7.95</v>
      </c>
      <c r="H434" s="214"/>
      <c r="I434" s="277">
        <f t="shared" si="44"/>
        <v>0</v>
      </c>
    </row>
    <row r="435" spans="1:9" ht="12.95" customHeight="1" x14ac:dyDescent="0.2">
      <c r="A435" s="74"/>
      <c r="B435" s="115"/>
      <c r="C435" s="71" t="s">
        <v>28</v>
      </c>
      <c r="D435" s="72" t="s">
        <v>796</v>
      </c>
      <c r="E435" s="73" t="s">
        <v>340</v>
      </c>
      <c r="F435" s="138">
        <v>9781877085956</v>
      </c>
      <c r="G435" s="302">
        <v>7.95</v>
      </c>
      <c r="H435" s="214"/>
      <c r="I435" s="277">
        <f t="shared" si="44"/>
        <v>0</v>
      </c>
    </row>
    <row r="436" spans="1:9" ht="12.95" customHeight="1" x14ac:dyDescent="0.2">
      <c r="A436" s="74"/>
      <c r="B436" s="115"/>
      <c r="C436" s="71" t="s">
        <v>28</v>
      </c>
      <c r="D436" s="72" t="s">
        <v>797</v>
      </c>
      <c r="E436" s="73" t="s">
        <v>340</v>
      </c>
      <c r="F436" s="138">
        <v>9781877085963</v>
      </c>
      <c r="G436" s="302">
        <v>7.95</v>
      </c>
      <c r="H436" s="214"/>
      <c r="I436" s="277">
        <f t="shared" si="44"/>
        <v>0</v>
      </c>
    </row>
    <row r="437" spans="1:9" ht="12.95" customHeight="1" x14ac:dyDescent="0.2">
      <c r="A437" s="74"/>
      <c r="B437" s="115"/>
      <c r="C437" s="71" t="s">
        <v>28</v>
      </c>
      <c r="D437" s="72" t="s">
        <v>798</v>
      </c>
      <c r="E437" s="73" t="s">
        <v>340</v>
      </c>
      <c r="F437" s="138">
        <v>9781877085970</v>
      </c>
      <c r="G437" s="302">
        <v>7.95</v>
      </c>
      <c r="H437" s="214"/>
      <c r="I437" s="277">
        <f t="shared" si="44"/>
        <v>0</v>
      </c>
    </row>
    <row r="438" spans="1:9" s="89" customFormat="1" ht="12.95" customHeight="1" x14ac:dyDescent="0.2">
      <c r="A438" s="333"/>
      <c r="B438" s="144"/>
      <c r="C438" s="144"/>
      <c r="D438" s="145" t="s">
        <v>122</v>
      </c>
      <c r="E438" s="145"/>
      <c r="F438" s="146"/>
      <c r="G438" s="93"/>
      <c r="H438" s="281"/>
      <c r="I438" s="94"/>
    </row>
    <row r="439" spans="1:9" ht="12.95" customHeight="1" x14ac:dyDescent="0.2">
      <c r="A439" s="74"/>
      <c r="B439" s="115" t="s">
        <v>1067</v>
      </c>
      <c r="C439" s="71" t="s">
        <v>28</v>
      </c>
      <c r="D439" s="72" t="s">
        <v>1068</v>
      </c>
      <c r="E439" s="73" t="s">
        <v>302</v>
      </c>
      <c r="F439" s="138">
        <v>9781741255874</v>
      </c>
      <c r="G439" s="302">
        <v>15.95</v>
      </c>
      <c r="H439" s="214"/>
      <c r="I439" s="277">
        <f t="shared" ref="I439:I446" si="45">SUM(G439*H439)</f>
        <v>0</v>
      </c>
    </row>
    <row r="440" spans="1:9" ht="12.95" customHeight="1" x14ac:dyDescent="0.2">
      <c r="A440" s="74"/>
      <c r="B440" s="115" t="s">
        <v>182</v>
      </c>
      <c r="C440" s="71" t="s">
        <v>32</v>
      </c>
      <c r="D440" s="72" t="s">
        <v>431</v>
      </c>
      <c r="E440" s="73" t="s">
        <v>302</v>
      </c>
      <c r="F440" s="138">
        <v>9781864413366</v>
      </c>
      <c r="G440" s="302">
        <v>15.95</v>
      </c>
      <c r="H440" s="214"/>
      <c r="I440" s="277">
        <f t="shared" si="45"/>
        <v>0</v>
      </c>
    </row>
    <row r="441" spans="1:9" ht="12.95" customHeight="1" x14ac:dyDescent="0.2">
      <c r="A441" s="74"/>
      <c r="B441" s="115" t="s">
        <v>183</v>
      </c>
      <c r="C441" s="71" t="s">
        <v>33</v>
      </c>
      <c r="D441" s="72" t="s">
        <v>432</v>
      </c>
      <c r="E441" s="73" t="s">
        <v>302</v>
      </c>
      <c r="F441" s="138">
        <v>9781864413373</v>
      </c>
      <c r="G441" s="302">
        <v>15.95</v>
      </c>
      <c r="H441" s="214"/>
      <c r="I441" s="277">
        <f t="shared" si="45"/>
        <v>0</v>
      </c>
    </row>
    <row r="442" spans="1:9" ht="12.95" customHeight="1" x14ac:dyDescent="0.2">
      <c r="A442" s="74"/>
      <c r="B442" s="115" t="s">
        <v>184</v>
      </c>
      <c r="C442" s="71" t="s">
        <v>34</v>
      </c>
      <c r="D442" s="72" t="s">
        <v>433</v>
      </c>
      <c r="E442" s="73" t="s">
        <v>378</v>
      </c>
      <c r="F442" s="138">
        <v>9781864412741</v>
      </c>
      <c r="G442" s="302">
        <v>15.95</v>
      </c>
      <c r="H442" s="214"/>
      <c r="I442" s="277">
        <f t="shared" si="45"/>
        <v>0</v>
      </c>
    </row>
    <row r="443" spans="1:9" ht="12.95" customHeight="1" x14ac:dyDescent="0.2">
      <c r="A443" s="74"/>
      <c r="B443" s="115" t="s">
        <v>185</v>
      </c>
      <c r="C443" s="71" t="s">
        <v>35</v>
      </c>
      <c r="D443" s="72" t="s">
        <v>434</v>
      </c>
      <c r="E443" s="73" t="s">
        <v>378</v>
      </c>
      <c r="F443" s="138">
        <v>9781864412758</v>
      </c>
      <c r="G443" s="302">
        <v>15.95</v>
      </c>
      <c r="H443" s="214"/>
      <c r="I443" s="277">
        <f t="shared" si="45"/>
        <v>0</v>
      </c>
    </row>
    <row r="444" spans="1:9" ht="12.95" customHeight="1" x14ac:dyDescent="0.2">
      <c r="A444" s="74"/>
      <c r="B444" s="115" t="s">
        <v>186</v>
      </c>
      <c r="C444" s="71" t="s">
        <v>36</v>
      </c>
      <c r="D444" s="72" t="s">
        <v>435</v>
      </c>
      <c r="E444" s="73" t="s">
        <v>378</v>
      </c>
      <c r="F444" s="138">
        <v>9781864412765</v>
      </c>
      <c r="G444" s="302">
        <v>15.95</v>
      </c>
      <c r="H444" s="214"/>
      <c r="I444" s="277">
        <f t="shared" si="45"/>
        <v>0</v>
      </c>
    </row>
    <row r="445" spans="1:9" ht="12.95" customHeight="1" x14ac:dyDescent="0.2">
      <c r="A445" s="74"/>
      <c r="B445" s="115" t="s">
        <v>187</v>
      </c>
      <c r="C445" s="71" t="s">
        <v>37</v>
      </c>
      <c r="D445" s="72" t="s">
        <v>436</v>
      </c>
      <c r="E445" s="73" t="s">
        <v>378</v>
      </c>
      <c r="F445" s="138">
        <v>9781864412772</v>
      </c>
      <c r="G445" s="302">
        <v>15.95</v>
      </c>
      <c r="H445" s="214"/>
      <c r="I445" s="277">
        <f t="shared" si="45"/>
        <v>0</v>
      </c>
    </row>
    <row r="446" spans="1:9" ht="12.95" customHeight="1" x14ac:dyDescent="0.2">
      <c r="A446" s="74"/>
      <c r="B446" s="115" t="s">
        <v>199</v>
      </c>
      <c r="C446" s="71" t="s">
        <v>38</v>
      </c>
      <c r="D446" s="72" t="s">
        <v>437</v>
      </c>
      <c r="E446" s="73" t="s">
        <v>378</v>
      </c>
      <c r="F446" s="138">
        <v>9781864413359</v>
      </c>
      <c r="G446" s="302">
        <v>15.95</v>
      </c>
      <c r="H446" s="214"/>
      <c r="I446" s="277">
        <f t="shared" si="45"/>
        <v>0</v>
      </c>
    </row>
    <row r="447" spans="1:9" s="89" customFormat="1" ht="12.95" customHeight="1" x14ac:dyDescent="0.2">
      <c r="A447" s="333"/>
      <c r="B447" s="144"/>
      <c r="C447" s="144"/>
      <c r="D447" s="145" t="s">
        <v>1059</v>
      </c>
      <c r="E447" s="145"/>
      <c r="F447" s="146"/>
      <c r="G447" s="93"/>
      <c r="H447" s="281"/>
      <c r="I447" s="94"/>
    </row>
    <row r="448" spans="1:9" ht="12.95" customHeight="1" x14ac:dyDescent="0.2">
      <c r="A448" s="74"/>
      <c r="B448" s="115" t="s">
        <v>182</v>
      </c>
      <c r="C448" s="71" t="s">
        <v>32</v>
      </c>
      <c r="D448" s="72" t="s">
        <v>1058</v>
      </c>
      <c r="E448" s="73" t="s">
        <v>331</v>
      </c>
      <c r="F448" s="138">
        <v>9781741256161</v>
      </c>
      <c r="G448" s="302">
        <v>15.95</v>
      </c>
      <c r="H448" s="214"/>
      <c r="I448" s="277">
        <f t="shared" ref="I448:I452" si="46">SUM(G448*H448)</f>
        <v>0</v>
      </c>
    </row>
    <row r="449" spans="1:9" ht="12.95" customHeight="1" x14ac:dyDescent="0.2">
      <c r="A449" s="74"/>
      <c r="B449" s="115" t="s">
        <v>183</v>
      </c>
      <c r="C449" s="71" t="s">
        <v>33</v>
      </c>
      <c r="D449" s="72" t="s">
        <v>1060</v>
      </c>
      <c r="E449" s="73" t="s">
        <v>331</v>
      </c>
      <c r="F449" s="138">
        <v>9781741256178</v>
      </c>
      <c r="G449" s="302">
        <v>15.95</v>
      </c>
      <c r="H449" s="214"/>
      <c r="I449" s="277">
        <f t="shared" si="46"/>
        <v>0</v>
      </c>
    </row>
    <row r="450" spans="1:9" ht="12.95" customHeight="1" x14ac:dyDescent="0.2">
      <c r="A450" s="74"/>
      <c r="B450" s="115" t="s">
        <v>184</v>
      </c>
      <c r="C450" s="71" t="s">
        <v>34</v>
      </c>
      <c r="D450" s="72" t="s">
        <v>1089</v>
      </c>
      <c r="E450" s="73" t="s">
        <v>331</v>
      </c>
      <c r="F450" s="138">
        <v>9781741256185</v>
      </c>
      <c r="G450" s="302">
        <v>15.95</v>
      </c>
      <c r="H450" s="214"/>
      <c r="I450" s="277">
        <f t="shared" si="46"/>
        <v>0</v>
      </c>
    </row>
    <row r="451" spans="1:9" ht="12.95" customHeight="1" x14ac:dyDescent="0.2">
      <c r="A451" s="324" t="s">
        <v>1131</v>
      </c>
      <c r="B451" s="115" t="s">
        <v>185</v>
      </c>
      <c r="C451" s="71" t="s">
        <v>35</v>
      </c>
      <c r="D451" s="72" t="s">
        <v>1091</v>
      </c>
      <c r="E451" s="73" t="s">
        <v>331</v>
      </c>
      <c r="F451" s="138">
        <v>9781741256192</v>
      </c>
      <c r="G451" s="302">
        <v>15.95</v>
      </c>
      <c r="H451" s="214"/>
      <c r="I451" s="277">
        <f t="shared" si="46"/>
        <v>0</v>
      </c>
    </row>
    <row r="452" spans="1:9" ht="12.95" customHeight="1" x14ac:dyDescent="0.2">
      <c r="A452" s="324" t="s">
        <v>1131</v>
      </c>
      <c r="B452" s="115" t="s">
        <v>186</v>
      </c>
      <c r="C452" s="71" t="s">
        <v>36</v>
      </c>
      <c r="D452" s="72" t="s">
        <v>1115</v>
      </c>
      <c r="E452" s="73" t="s">
        <v>331</v>
      </c>
      <c r="F452" s="138">
        <v>9781741256208</v>
      </c>
      <c r="G452" s="302">
        <v>15.95</v>
      </c>
      <c r="H452" s="214"/>
      <c r="I452" s="277">
        <f t="shared" si="46"/>
        <v>0</v>
      </c>
    </row>
    <row r="453" spans="1:9" s="89" customFormat="1" ht="12.95" customHeight="1" x14ac:dyDescent="0.2">
      <c r="A453" s="333"/>
      <c r="B453" s="144"/>
      <c r="C453" s="144"/>
      <c r="D453" s="145" t="s">
        <v>1061</v>
      </c>
      <c r="E453" s="145"/>
      <c r="F453" s="146"/>
      <c r="G453" s="93"/>
      <c r="H453" s="281"/>
      <c r="I453" s="94"/>
    </row>
    <row r="454" spans="1:9" ht="12.95" customHeight="1" x14ac:dyDescent="0.2">
      <c r="A454" s="74"/>
      <c r="B454" s="115" t="s">
        <v>1067</v>
      </c>
      <c r="C454" s="71" t="s">
        <v>28</v>
      </c>
      <c r="D454" s="72" t="s">
        <v>1092</v>
      </c>
      <c r="E454" s="73" t="s">
        <v>302</v>
      </c>
      <c r="F454" s="138">
        <v>9781741256086</v>
      </c>
      <c r="G454" s="302">
        <v>15.95</v>
      </c>
      <c r="H454" s="214"/>
      <c r="I454" s="277">
        <f t="shared" ref="I454:I460" si="47">SUM(G454*H454)</f>
        <v>0</v>
      </c>
    </row>
    <row r="455" spans="1:9" ht="12.95" customHeight="1" x14ac:dyDescent="0.2">
      <c r="A455" s="74"/>
      <c r="B455" s="115" t="s">
        <v>182</v>
      </c>
      <c r="C455" s="71" t="s">
        <v>32</v>
      </c>
      <c r="D455" s="72" t="s">
        <v>1062</v>
      </c>
      <c r="E455" s="73" t="s">
        <v>345</v>
      </c>
      <c r="F455" s="138">
        <v>9781741256093</v>
      </c>
      <c r="G455" s="302">
        <v>15.95</v>
      </c>
      <c r="H455" s="214"/>
      <c r="I455" s="277">
        <f t="shared" si="47"/>
        <v>0</v>
      </c>
    </row>
    <row r="456" spans="1:9" ht="12.95" customHeight="1" x14ac:dyDescent="0.2">
      <c r="A456" s="74"/>
      <c r="B456" s="115" t="s">
        <v>183</v>
      </c>
      <c r="C456" s="71" t="s">
        <v>33</v>
      </c>
      <c r="D456" s="72" t="s">
        <v>1090</v>
      </c>
      <c r="E456" s="73" t="s">
        <v>302</v>
      </c>
      <c r="F456" s="138">
        <v>9781741256109</v>
      </c>
      <c r="G456" s="302">
        <v>15.95</v>
      </c>
      <c r="H456" s="214"/>
      <c r="I456" s="277">
        <f t="shared" si="47"/>
        <v>0</v>
      </c>
    </row>
    <row r="457" spans="1:9" ht="12.95" customHeight="1" x14ac:dyDescent="0.2">
      <c r="A457" s="74"/>
      <c r="B457" s="115" t="s">
        <v>184</v>
      </c>
      <c r="C457" s="71" t="s">
        <v>34</v>
      </c>
      <c r="D457" s="72" t="s">
        <v>1100</v>
      </c>
      <c r="E457" s="73" t="s">
        <v>345</v>
      </c>
      <c r="F457" s="138">
        <v>9781741256116</v>
      </c>
      <c r="G457" s="302">
        <v>15.95</v>
      </c>
      <c r="H457" s="214"/>
      <c r="I457" s="277">
        <f t="shared" si="47"/>
        <v>0</v>
      </c>
    </row>
    <row r="458" spans="1:9" ht="12.95" customHeight="1" x14ac:dyDescent="0.2">
      <c r="A458" s="74"/>
      <c r="B458" s="115" t="s">
        <v>185</v>
      </c>
      <c r="C458" s="71" t="s">
        <v>35</v>
      </c>
      <c r="D458" s="72" t="s">
        <v>1063</v>
      </c>
      <c r="E458" s="73" t="s">
        <v>302</v>
      </c>
      <c r="F458" s="138">
        <v>9781741256123</v>
      </c>
      <c r="G458" s="302">
        <v>15.95</v>
      </c>
      <c r="H458" s="214"/>
      <c r="I458" s="277">
        <f t="shared" si="47"/>
        <v>0</v>
      </c>
    </row>
    <row r="459" spans="1:9" ht="12.95" customHeight="1" x14ac:dyDescent="0.2">
      <c r="A459" s="74"/>
      <c r="B459" s="115" t="s">
        <v>186</v>
      </c>
      <c r="C459" s="71" t="s">
        <v>36</v>
      </c>
      <c r="D459" s="72" t="s">
        <v>1093</v>
      </c>
      <c r="E459" s="73" t="s">
        <v>345</v>
      </c>
      <c r="F459" s="138">
        <v>9781741256130</v>
      </c>
      <c r="G459" s="302">
        <v>15.95</v>
      </c>
      <c r="H459" s="214"/>
      <c r="I459" s="277">
        <f t="shared" si="47"/>
        <v>0</v>
      </c>
    </row>
    <row r="460" spans="1:9" ht="12.95" customHeight="1" x14ac:dyDescent="0.2">
      <c r="A460" s="74"/>
      <c r="B460" s="115" t="s">
        <v>187</v>
      </c>
      <c r="C460" s="71" t="s">
        <v>37</v>
      </c>
      <c r="D460" s="72" t="s">
        <v>1099</v>
      </c>
      <c r="E460" s="73" t="s">
        <v>302</v>
      </c>
      <c r="F460" s="138">
        <v>9781741256147</v>
      </c>
      <c r="G460" s="302">
        <v>15.95</v>
      </c>
      <c r="H460" s="214"/>
      <c r="I460" s="277">
        <f t="shared" si="47"/>
        <v>0</v>
      </c>
    </row>
    <row r="461" spans="1:9" s="108" customFormat="1" ht="12.95" customHeight="1" x14ac:dyDescent="0.2">
      <c r="A461" s="333"/>
      <c r="B461" s="157"/>
      <c r="C461" s="157"/>
      <c r="D461" s="145" t="s">
        <v>202</v>
      </c>
      <c r="E461" s="145"/>
      <c r="F461" s="146"/>
      <c r="G461" s="93"/>
      <c r="H461" s="281"/>
      <c r="I461" s="94"/>
    </row>
    <row r="462" spans="1:9" s="95" customFormat="1" ht="12.95" customHeight="1" x14ac:dyDescent="0.2">
      <c r="A462" s="329"/>
      <c r="B462" s="153"/>
      <c r="C462" s="149"/>
      <c r="D462" s="147" t="s">
        <v>2</v>
      </c>
      <c r="E462" s="147"/>
      <c r="F462" s="148"/>
      <c r="G462" s="84"/>
      <c r="H462" s="282"/>
      <c r="I462" s="79"/>
    </row>
    <row r="463" spans="1:9" ht="12.95" customHeight="1" x14ac:dyDescent="0.2">
      <c r="A463" s="74"/>
      <c r="B463" s="115" t="s">
        <v>166</v>
      </c>
      <c r="C463" s="71" t="s">
        <v>39</v>
      </c>
      <c r="D463" s="72" t="s">
        <v>799</v>
      </c>
      <c r="E463" s="73" t="s">
        <v>291</v>
      </c>
      <c r="F463" s="138">
        <v>9781741251654</v>
      </c>
      <c r="G463" s="316">
        <v>14.95</v>
      </c>
      <c r="H463" s="214"/>
      <c r="I463" s="277">
        <f t="shared" ref="I463:I487" si="48">SUM(G463*H463)</f>
        <v>0</v>
      </c>
    </row>
    <row r="464" spans="1:9" ht="12.95" customHeight="1" x14ac:dyDescent="0.2">
      <c r="A464" s="74"/>
      <c r="B464" s="115" t="s">
        <v>167</v>
      </c>
      <c r="C464" s="71" t="s">
        <v>23</v>
      </c>
      <c r="D464" s="72" t="s">
        <v>800</v>
      </c>
      <c r="E464" s="73" t="s">
        <v>291</v>
      </c>
      <c r="F464" s="138">
        <v>9781741251661</v>
      </c>
      <c r="G464" s="316">
        <v>14.95</v>
      </c>
      <c r="H464" s="214"/>
      <c r="I464" s="277">
        <f t="shared" si="48"/>
        <v>0</v>
      </c>
    </row>
    <row r="465" spans="1:9" ht="12.95" customHeight="1" x14ac:dyDescent="0.2">
      <c r="A465" s="74"/>
      <c r="B465" s="115" t="s">
        <v>168</v>
      </c>
      <c r="C465" s="71" t="s">
        <v>40</v>
      </c>
      <c r="D465" s="72" t="s">
        <v>801</v>
      </c>
      <c r="E465" s="73" t="s">
        <v>291</v>
      </c>
      <c r="F465" s="138">
        <v>9781741251678</v>
      </c>
      <c r="G465" s="316">
        <v>14.95</v>
      </c>
      <c r="H465" s="214"/>
      <c r="I465" s="277">
        <f t="shared" si="48"/>
        <v>0</v>
      </c>
    </row>
    <row r="466" spans="1:9" ht="12.95" customHeight="1" x14ac:dyDescent="0.2">
      <c r="A466" s="74"/>
      <c r="B466" s="115" t="s">
        <v>166</v>
      </c>
      <c r="C466" s="71" t="s">
        <v>39</v>
      </c>
      <c r="D466" s="72" t="s">
        <v>802</v>
      </c>
      <c r="E466" s="73" t="s">
        <v>291</v>
      </c>
      <c r="F466" s="138">
        <v>9781741251623</v>
      </c>
      <c r="G466" s="316">
        <v>14.95</v>
      </c>
      <c r="H466" s="214"/>
      <c r="I466" s="277">
        <f t="shared" si="48"/>
        <v>0</v>
      </c>
    </row>
    <row r="467" spans="1:9" ht="12.95" customHeight="1" x14ac:dyDescent="0.2">
      <c r="A467" s="74"/>
      <c r="B467" s="115" t="s">
        <v>167</v>
      </c>
      <c r="C467" s="71" t="s">
        <v>23</v>
      </c>
      <c r="D467" s="72" t="s">
        <v>803</v>
      </c>
      <c r="E467" s="73" t="s">
        <v>291</v>
      </c>
      <c r="F467" s="138">
        <v>9781741251630</v>
      </c>
      <c r="G467" s="316">
        <v>14.95</v>
      </c>
      <c r="H467" s="214"/>
      <c r="I467" s="277">
        <f t="shared" si="48"/>
        <v>0</v>
      </c>
    </row>
    <row r="468" spans="1:9" ht="12.95" customHeight="1" x14ac:dyDescent="0.2">
      <c r="A468" s="74"/>
      <c r="B468" s="115" t="s">
        <v>168</v>
      </c>
      <c r="C468" s="71" t="s">
        <v>40</v>
      </c>
      <c r="D468" s="72" t="s">
        <v>804</v>
      </c>
      <c r="E468" s="73" t="s">
        <v>291</v>
      </c>
      <c r="F468" s="138">
        <v>9781741251647</v>
      </c>
      <c r="G468" s="316">
        <v>14.95</v>
      </c>
      <c r="H468" s="214"/>
      <c r="I468" s="277">
        <f t="shared" si="48"/>
        <v>0</v>
      </c>
    </row>
    <row r="469" spans="1:9" ht="12.95" customHeight="1" x14ac:dyDescent="0.2">
      <c r="A469" s="74"/>
      <c r="B469" s="115" t="s">
        <v>184</v>
      </c>
      <c r="C469" s="71" t="s">
        <v>34</v>
      </c>
      <c r="D469" s="72" t="s">
        <v>438</v>
      </c>
      <c r="E469" s="73" t="s">
        <v>266</v>
      </c>
      <c r="F469" s="138">
        <v>9781864412789</v>
      </c>
      <c r="G469" s="316">
        <v>14.95</v>
      </c>
      <c r="H469" s="214"/>
      <c r="I469" s="277">
        <f t="shared" si="48"/>
        <v>0</v>
      </c>
    </row>
    <row r="470" spans="1:9" ht="12.95" customHeight="1" x14ac:dyDescent="0.2">
      <c r="A470" s="74"/>
      <c r="B470" s="115" t="s">
        <v>185</v>
      </c>
      <c r="C470" s="71" t="s">
        <v>35</v>
      </c>
      <c r="D470" s="72" t="s">
        <v>439</v>
      </c>
      <c r="E470" s="73" t="s">
        <v>266</v>
      </c>
      <c r="F470" s="138">
        <v>9781864412796</v>
      </c>
      <c r="G470" s="316">
        <v>14.95</v>
      </c>
      <c r="H470" s="214"/>
      <c r="I470" s="277">
        <f t="shared" si="48"/>
        <v>0</v>
      </c>
    </row>
    <row r="471" spans="1:9" ht="12.95" customHeight="1" x14ac:dyDescent="0.2">
      <c r="A471" s="74"/>
      <c r="B471" s="115" t="s">
        <v>186</v>
      </c>
      <c r="C471" s="71" t="s">
        <v>36</v>
      </c>
      <c r="D471" s="72" t="s">
        <v>440</v>
      </c>
      <c r="E471" s="73" t="s">
        <v>266</v>
      </c>
      <c r="F471" s="138">
        <v>9781864412802</v>
      </c>
      <c r="G471" s="316">
        <v>14.95</v>
      </c>
      <c r="H471" s="214"/>
      <c r="I471" s="277">
        <f t="shared" si="48"/>
        <v>0</v>
      </c>
    </row>
    <row r="472" spans="1:9" ht="12.95" customHeight="1" x14ac:dyDescent="0.2">
      <c r="A472" s="74"/>
      <c r="B472" s="115" t="s">
        <v>187</v>
      </c>
      <c r="C472" s="71" t="s">
        <v>37</v>
      </c>
      <c r="D472" s="72" t="s">
        <v>441</v>
      </c>
      <c r="E472" s="73" t="s">
        <v>266</v>
      </c>
      <c r="F472" s="138">
        <v>9781864412819</v>
      </c>
      <c r="G472" s="316">
        <v>14.95</v>
      </c>
      <c r="H472" s="214"/>
      <c r="I472" s="277">
        <f t="shared" si="48"/>
        <v>0</v>
      </c>
    </row>
    <row r="473" spans="1:9" ht="12.95" customHeight="1" x14ac:dyDescent="0.2">
      <c r="A473" s="74"/>
      <c r="B473" s="115" t="s">
        <v>199</v>
      </c>
      <c r="C473" s="71" t="s">
        <v>38</v>
      </c>
      <c r="D473" s="72" t="s">
        <v>442</v>
      </c>
      <c r="E473" s="73" t="s">
        <v>266</v>
      </c>
      <c r="F473" s="138">
        <v>9781864413793</v>
      </c>
      <c r="G473" s="316">
        <v>14.95</v>
      </c>
      <c r="H473" s="214"/>
      <c r="I473" s="277">
        <f t="shared" si="48"/>
        <v>0</v>
      </c>
    </row>
    <row r="474" spans="1:9" ht="12.95" customHeight="1" x14ac:dyDescent="0.2">
      <c r="A474" s="74"/>
      <c r="B474" s="115" t="s">
        <v>168</v>
      </c>
      <c r="C474" s="71" t="s">
        <v>40</v>
      </c>
      <c r="D474" s="72" t="s">
        <v>805</v>
      </c>
      <c r="E474" s="73" t="s">
        <v>266</v>
      </c>
      <c r="F474" s="138">
        <v>9781741250824</v>
      </c>
      <c r="G474" s="316">
        <v>14.95</v>
      </c>
      <c r="H474" s="214"/>
      <c r="I474" s="277">
        <f t="shared" si="48"/>
        <v>0</v>
      </c>
    </row>
    <row r="475" spans="1:9" ht="12.95" customHeight="1" x14ac:dyDescent="0.2">
      <c r="A475" s="74"/>
      <c r="B475" s="115" t="s">
        <v>184</v>
      </c>
      <c r="C475" s="71" t="s">
        <v>34</v>
      </c>
      <c r="D475" s="72" t="s">
        <v>451</v>
      </c>
      <c r="E475" s="73" t="s">
        <v>270</v>
      </c>
      <c r="F475" s="138">
        <v>9781741251562</v>
      </c>
      <c r="G475" s="316">
        <v>14.95</v>
      </c>
      <c r="H475" s="214"/>
      <c r="I475" s="277">
        <f t="shared" si="48"/>
        <v>0</v>
      </c>
    </row>
    <row r="476" spans="1:9" ht="12.95" customHeight="1" x14ac:dyDescent="0.2">
      <c r="A476" s="74"/>
      <c r="B476" s="115" t="s">
        <v>185</v>
      </c>
      <c r="C476" s="71" t="s">
        <v>35</v>
      </c>
      <c r="D476" s="72" t="s">
        <v>452</v>
      </c>
      <c r="E476" s="73" t="s">
        <v>270</v>
      </c>
      <c r="F476" s="138">
        <v>9781741251579</v>
      </c>
      <c r="G476" s="316">
        <v>14.95</v>
      </c>
      <c r="H476" s="214"/>
      <c r="I476" s="277">
        <f t="shared" si="48"/>
        <v>0</v>
      </c>
    </row>
    <row r="477" spans="1:9" ht="12.95" customHeight="1" x14ac:dyDescent="0.2">
      <c r="A477" s="74"/>
      <c r="B477" s="115" t="s">
        <v>186</v>
      </c>
      <c r="C477" s="71" t="s">
        <v>36</v>
      </c>
      <c r="D477" s="72" t="s">
        <v>453</v>
      </c>
      <c r="E477" s="73" t="s">
        <v>271</v>
      </c>
      <c r="F477" s="138">
        <v>9781741251586</v>
      </c>
      <c r="G477" s="316">
        <v>14.95</v>
      </c>
      <c r="H477" s="214"/>
      <c r="I477" s="277">
        <f t="shared" si="48"/>
        <v>0</v>
      </c>
    </row>
    <row r="478" spans="1:9" ht="12.95" customHeight="1" x14ac:dyDescent="0.2">
      <c r="A478" s="74"/>
      <c r="B478" s="115" t="s">
        <v>187</v>
      </c>
      <c r="C478" s="71" t="s">
        <v>37</v>
      </c>
      <c r="D478" s="72" t="s">
        <v>454</v>
      </c>
      <c r="E478" s="73" t="s">
        <v>271</v>
      </c>
      <c r="F478" s="138">
        <v>9781741251593</v>
      </c>
      <c r="G478" s="316">
        <v>14.95</v>
      </c>
      <c r="H478" s="214"/>
      <c r="I478" s="277">
        <f t="shared" si="48"/>
        <v>0</v>
      </c>
    </row>
    <row r="479" spans="1:9" ht="12.95" customHeight="1" x14ac:dyDescent="0.2">
      <c r="A479" s="74"/>
      <c r="B479" s="115" t="s">
        <v>167</v>
      </c>
      <c r="C479" s="71" t="s">
        <v>23</v>
      </c>
      <c r="D479" s="72" t="s">
        <v>806</v>
      </c>
      <c r="E479" s="73" t="s">
        <v>273</v>
      </c>
      <c r="F479" s="138">
        <v>9781864412840</v>
      </c>
      <c r="G479" s="316">
        <v>14.95</v>
      </c>
      <c r="H479" s="214"/>
      <c r="I479" s="277">
        <f t="shared" si="48"/>
        <v>0</v>
      </c>
    </row>
    <row r="480" spans="1:9" ht="12.95" customHeight="1" x14ac:dyDescent="0.2">
      <c r="A480" s="74"/>
      <c r="B480" s="115" t="s">
        <v>168</v>
      </c>
      <c r="C480" s="71" t="s">
        <v>40</v>
      </c>
      <c r="D480" s="72" t="s">
        <v>807</v>
      </c>
      <c r="E480" s="73" t="s">
        <v>273</v>
      </c>
      <c r="F480" s="138">
        <v>9781864412857</v>
      </c>
      <c r="G480" s="316">
        <v>14.95</v>
      </c>
      <c r="H480" s="214"/>
      <c r="I480" s="277">
        <f t="shared" si="48"/>
        <v>0</v>
      </c>
    </row>
    <row r="481" spans="1:9" ht="12.95" customHeight="1" x14ac:dyDescent="0.2">
      <c r="A481" s="74"/>
      <c r="B481" s="115" t="s">
        <v>199</v>
      </c>
      <c r="C481" s="71" t="s">
        <v>38</v>
      </c>
      <c r="D481" s="72" t="s">
        <v>930</v>
      </c>
      <c r="E481" s="73" t="s">
        <v>273</v>
      </c>
      <c r="F481" s="138">
        <v>9781740200790</v>
      </c>
      <c r="G481" s="316">
        <v>14.95</v>
      </c>
      <c r="H481" s="214"/>
      <c r="I481" s="277">
        <f t="shared" si="48"/>
        <v>0</v>
      </c>
    </row>
    <row r="482" spans="1:9" ht="12.95" customHeight="1" x14ac:dyDescent="0.2">
      <c r="A482" s="74"/>
      <c r="B482" s="115" t="s">
        <v>166</v>
      </c>
      <c r="C482" s="71" t="s">
        <v>39</v>
      </c>
      <c r="D482" s="72" t="s">
        <v>808</v>
      </c>
      <c r="E482" s="73" t="s">
        <v>266</v>
      </c>
      <c r="F482" s="138">
        <v>9781864413403</v>
      </c>
      <c r="G482" s="316">
        <v>14.95</v>
      </c>
      <c r="H482" s="214"/>
      <c r="I482" s="277">
        <f t="shared" si="48"/>
        <v>0</v>
      </c>
    </row>
    <row r="483" spans="1:9" ht="12.95" customHeight="1" x14ac:dyDescent="0.2">
      <c r="A483" s="74"/>
      <c r="B483" s="115" t="s">
        <v>167</v>
      </c>
      <c r="C483" s="71" t="s">
        <v>23</v>
      </c>
      <c r="D483" s="72" t="s">
        <v>809</v>
      </c>
      <c r="E483" s="73" t="s">
        <v>273</v>
      </c>
      <c r="F483" s="158">
        <v>9781864412826</v>
      </c>
      <c r="G483" s="316">
        <v>14.95</v>
      </c>
      <c r="H483" s="214"/>
      <c r="I483" s="277">
        <f t="shared" si="48"/>
        <v>0</v>
      </c>
    </row>
    <row r="484" spans="1:9" ht="12.95" customHeight="1" x14ac:dyDescent="0.2">
      <c r="A484" s="74"/>
      <c r="B484" s="115" t="s">
        <v>168</v>
      </c>
      <c r="C484" s="71" t="s">
        <v>40</v>
      </c>
      <c r="D484" s="72" t="s">
        <v>810</v>
      </c>
      <c r="E484" s="73" t="s">
        <v>273</v>
      </c>
      <c r="F484" s="138">
        <v>9781864412833</v>
      </c>
      <c r="G484" s="316">
        <v>14.95</v>
      </c>
      <c r="H484" s="214"/>
      <c r="I484" s="277">
        <f t="shared" si="48"/>
        <v>0</v>
      </c>
    </row>
    <row r="485" spans="1:9" ht="12.95" customHeight="1" x14ac:dyDescent="0.2">
      <c r="A485" s="74"/>
      <c r="B485" s="115" t="s">
        <v>166</v>
      </c>
      <c r="C485" s="71" t="s">
        <v>39</v>
      </c>
      <c r="D485" s="106" t="s">
        <v>931</v>
      </c>
      <c r="E485" s="73" t="s">
        <v>273</v>
      </c>
      <c r="F485" s="138">
        <v>9781864413410</v>
      </c>
      <c r="G485" s="316">
        <v>14.95</v>
      </c>
      <c r="H485" s="214"/>
      <c r="I485" s="277">
        <f t="shared" si="48"/>
        <v>0</v>
      </c>
    </row>
    <row r="486" spans="1:9" ht="12.95" customHeight="1" x14ac:dyDescent="0.2">
      <c r="A486" s="74"/>
      <c r="B486" s="115" t="s">
        <v>167</v>
      </c>
      <c r="C486" s="71" t="s">
        <v>23</v>
      </c>
      <c r="D486" s="72" t="s">
        <v>811</v>
      </c>
      <c r="E486" s="73" t="s">
        <v>341</v>
      </c>
      <c r="F486" s="138">
        <v>9781740200462</v>
      </c>
      <c r="G486" s="316">
        <v>14.95</v>
      </c>
      <c r="H486" s="214"/>
      <c r="I486" s="277">
        <f t="shared" si="48"/>
        <v>0</v>
      </c>
    </row>
    <row r="487" spans="1:9" ht="12.95" customHeight="1" x14ac:dyDescent="0.2">
      <c r="A487" s="74"/>
      <c r="B487" s="115" t="s">
        <v>168</v>
      </c>
      <c r="C487" s="71" t="s">
        <v>40</v>
      </c>
      <c r="D487" s="72" t="s">
        <v>812</v>
      </c>
      <c r="E487" s="73" t="s">
        <v>341</v>
      </c>
      <c r="F487" s="138">
        <v>9781740200479</v>
      </c>
      <c r="G487" s="316">
        <v>14.95</v>
      </c>
      <c r="H487" s="214"/>
      <c r="I487" s="277">
        <f t="shared" si="48"/>
        <v>0</v>
      </c>
    </row>
    <row r="488" spans="1:9" s="95" customFormat="1" ht="12.95" customHeight="1" x14ac:dyDescent="0.2">
      <c r="A488" s="329"/>
      <c r="B488" s="153"/>
      <c r="C488" s="149"/>
      <c r="D488" s="147" t="s">
        <v>1</v>
      </c>
      <c r="E488" s="147"/>
      <c r="F488" s="148"/>
      <c r="G488" s="84"/>
      <c r="H488" s="282"/>
      <c r="I488" s="79"/>
    </row>
    <row r="489" spans="1:9" ht="12.95" customHeight="1" x14ac:dyDescent="0.2">
      <c r="A489" s="74"/>
      <c r="B489" s="115" t="s">
        <v>167</v>
      </c>
      <c r="C489" s="71" t="s">
        <v>23</v>
      </c>
      <c r="D489" s="72" t="s">
        <v>813</v>
      </c>
      <c r="E489" s="73" t="s">
        <v>342</v>
      </c>
      <c r="F489" s="138">
        <v>9781864412864</v>
      </c>
      <c r="G489" s="316">
        <v>14.95</v>
      </c>
      <c r="H489" s="214"/>
      <c r="I489" s="277">
        <f t="shared" ref="I489:I509" si="49">SUM(G489*H489)</f>
        <v>0</v>
      </c>
    </row>
    <row r="490" spans="1:9" ht="12.95" customHeight="1" x14ac:dyDescent="0.2">
      <c r="A490" s="74"/>
      <c r="B490" s="115" t="s">
        <v>168</v>
      </c>
      <c r="C490" s="71" t="s">
        <v>40</v>
      </c>
      <c r="D490" s="72" t="s">
        <v>814</v>
      </c>
      <c r="E490" s="73" t="s">
        <v>342</v>
      </c>
      <c r="F490" s="138">
        <v>9781864412871</v>
      </c>
      <c r="G490" s="316">
        <v>14.95</v>
      </c>
      <c r="H490" s="214"/>
      <c r="I490" s="277">
        <f t="shared" si="49"/>
        <v>0</v>
      </c>
    </row>
    <row r="491" spans="1:9" ht="12.95" customHeight="1" x14ac:dyDescent="0.2">
      <c r="A491" s="74"/>
      <c r="B491" s="115" t="s">
        <v>169</v>
      </c>
      <c r="C491" s="71" t="s">
        <v>41</v>
      </c>
      <c r="D491" s="72" t="s">
        <v>815</v>
      </c>
      <c r="E491" s="73" t="s">
        <v>300</v>
      </c>
      <c r="F491" s="138">
        <v>9781864412901</v>
      </c>
      <c r="G491" s="316">
        <v>14.95</v>
      </c>
      <c r="H491" s="214"/>
      <c r="I491" s="277">
        <f t="shared" si="49"/>
        <v>0</v>
      </c>
    </row>
    <row r="492" spans="1:9" ht="12.95" customHeight="1" x14ac:dyDescent="0.2">
      <c r="A492" s="74"/>
      <c r="B492" s="115" t="s">
        <v>989</v>
      </c>
      <c r="C492" s="71" t="s">
        <v>39</v>
      </c>
      <c r="D492" s="72" t="s">
        <v>988</v>
      </c>
      <c r="E492" s="73" t="s">
        <v>671</v>
      </c>
      <c r="F492" s="138">
        <v>9781741255881</v>
      </c>
      <c r="G492" s="316">
        <v>14.95</v>
      </c>
      <c r="H492" s="214"/>
      <c r="I492" s="277">
        <f t="shared" si="49"/>
        <v>0</v>
      </c>
    </row>
    <row r="493" spans="1:9" ht="12.95" customHeight="1" x14ac:dyDescent="0.2">
      <c r="A493" s="74"/>
      <c r="B493" s="115" t="s">
        <v>997</v>
      </c>
      <c r="C493" s="109" t="s">
        <v>23</v>
      </c>
      <c r="D493" s="72" t="s">
        <v>1044</v>
      </c>
      <c r="E493" s="73" t="s">
        <v>671</v>
      </c>
      <c r="F493" s="138">
        <v>9781741255898</v>
      </c>
      <c r="G493" s="316">
        <v>14.95</v>
      </c>
      <c r="H493" s="214"/>
      <c r="I493" s="277">
        <f t="shared" si="49"/>
        <v>0</v>
      </c>
    </row>
    <row r="494" spans="1:9" ht="12.95" customHeight="1" x14ac:dyDescent="0.2">
      <c r="A494" s="74"/>
      <c r="B494" s="115" t="s">
        <v>998</v>
      </c>
      <c r="C494" s="71" t="s">
        <v>40</v>
      </c>
      <c r="D494" s="72" t="s">
        <v>1045</v>
      </c>
      <c r="E494" s="73" t="s">
        <v>671</v>
      </c>
      <c r="F494" s="138">
        <v>9781741255904</v>
      </c>
      <c r="G494" s="316">
        <v>14.95</v>
      </c>
      <c r="H494" s="214"/>
      <c r="I494" s="277">
        <f t="shared" si="49"/>
        <v>0</v>
      </c>
    </row>
    <row r="495" spans="1:9" ht="12.95" customHeight="1" x14ac:dyDescent="0.2">
      <c r="A495" s="74"/>
      <c r="B495" s="115" t="s">
        <v>182</v>
      </c>
      <c r="C495" s="71" t="s">
        <v>32</v>
      </c>
      <c r="D495" s="72" t="s">
        <v>443</v>
      </c>
      <c r="E495" s="73" t="s">
        <v>376</v>
      </c>
      <c r="F495" s="138">
        <v>9781741251845</v>
      </c>
      <c r="G495" s="316">
        <v>14.95</v>
      </c>
      <c r="H495" s="214"/>
      <c r="I495" s="277">
        <f t="shared" si="49"/>
        <v>0</v>
      </c>
    </row>
    <row r="496" spans="1:9" ht="12.95" customHeight="1" x14ac:dyDescent="0.2">
      <c r="A496" s="74"/>
      <c r="B496" s="115" t="s">
        <v>183</v>
      </c>
      <c r="C496" s="71" t="s">
        <v>33</v>
      </c>
      <c r="D496" s="72" t="s">
        <v>444</v>
      </c>
      <c r="E496" s="73" t="s">
        <v>376</v>
      </c>
      <c r="F496" s="138">
        <v>9781741251852</v>
      </c>
      <c r="G496" s="316">
        <v>14.95</v>
      </c>
      <c r="H496" s="214"/>
      <c r="I496" s="277">
        <f t="shared" si="49"/>
        <v>0</v>
      </c>
    </row>
    <row r="497" spans="1:9" ht="12.95" customHeight="1" x14ac:dyDescent="0.2">
      <c r="A497" s="74"/>
      <c r="B497" s="115" t="s">
        <v>184</v>
      </c>
      <c r="C497" s="71" t="s">
        <v>34</v>
      </c>
      <c r="D497" s="72" t="s">
        <v>445</v>
      </c>
      <c r="E497" s="73" t="s">
        <v>313</v>
      </c>
      <c r="F497" s="138">
        <v>9781741251807</v>
      </c>
      <c r="G497" s="316">
        <v>14.95</v>
      </c>
      <c r="H497" s="214"/>
      <c r="I497" s="277">
        <f t="shared" si="49"/>
        <v>0</v>
      </c>
    </row>
    <row r="498" spans="1:9" ht="12.95" customHeight="1" x14ac:dyDescent="0.2">
      <c r="A498" s="74"/>
      <c r="B498" s="115" t="s">
        <v>185</v>
      </c>
      <c r="C498" s="71" t="s">
        <v>35</v>
      </c>
      <c r="D498" s="72" t="s">
        <v>446</v>
      </c>
      <c r="E498" s="73" t="s">
        <v>313</v>
      </c>
      <c r="F498" s="138">
        <v>9781741251814</v>
      </c>
      <c r="G498" s="316">
        <v>14.95</v>
      </c>
      <c r="H498" s="214"/>
      <c r="I498" s="277">
        <f t="shared" si="49"/>
        <v>0</v>
      </c>
    </row>
    <row r="499" spans="1:9" ht="12.95" customHeight="1" x14ac:dyDescent="0.2">
      <c r="A499" s="74"/>
      <c r="B499" s="115" t="s">
        <v>186</v>
      </c>
      <c r="C499" s="71" t="s">
        <v>36</v>
      </c>
      <c r="D499" s="72" t="s">
        <v>447</v>
      </c>
      <c r="E499" s="73" t="s">
        <v>313</v>
      </c>
      <c r="F499" s="138">
        <v>9781741251821</v>
      </c>
      <c r="G499" s="316">
        <v>14.95</v>
      </c>
      <c r="H499" s="214"/>
      <c r="I499" s="277">
        <f t="shared" si="49"/>
        <v>0</v>
      </c>
    </row>
    <row r="500" spans="1:9" ht="12.95" customHeight="1" x14ac:dyDescent="0.2">
      <c r="A500" s="74"/>
      <c r="B500" s="115" t="s">
        <v>187</v>
      </c>
      <c r="C500" s="71" t="s">
        <v>37</v>
      </c>
      <c r="D500" s="72" t="s">
        <v>448</v>
      </c>
      <c r="E500" s="73" t="s">
        <v>313</v>
      </c>
      <c r="F500" s="138">
        <v>9781741251838</v>
      </c>
      <c r="G500" s="316">
        <v>14.95</v>
      </c>
      <c r="H500" s="214"/>
      <c r="I500" s="277">
        <f t="shared" si="49"/>
        <v>0</v>
      </c>
    </row>
    <row r="501" spans="1:9" ht="12.95" customHeight="1" x14ac:dyDescent="0.2">
      <c r="A501" s="74"/>
      <c r="B501" s="328" t="s">
        <v>167</v>
      </c>
      <c r="C501" s="109" t="s">
        <v>23</v>
      </c>
      <c r="D501" s="72" t="s">
        <v>816</v>
      </c>
      <c r="E501" s="73" t="s">
        <v>342</v>
      </c>
      <c r="F501" s="138">
        <v>9781864412888</v>
      </c>
      <c r="G501" s="316">
        <v>14.95</v>
      </c>
      <c r="H501" s="214"/>
      <c r="I501" s="277">
        <f t="shared" si="49"/>
        <v>0</v>
      </c>
    </row>
    <row r="502" spans="1:9" ht="12.95" customHeight="1" x14ac:dyDescent="0.2">
      <c r="A502" s="74"/>
      <c r="B502" s="115" t="s">
        <v>168</v>
      </c>
      <c r="C502" s="71" t="s">
        <v>40</v>
      </c>
      <c r="D502" s="72" t="s">
        <v>817</v>
      </c>
      <c r="E502" s="73" t="s">
        <v>342</v>
      </c>
      <c r="F502" s="138">
        <v>9781864412895</v>
      </c>
      <c r="G502" s="316">
        <v>14.95</v>
      </c>
      <c r="H502" s="214"/>
      <c r="I502" s="277">
        <f t="shared" si="49"/>
        <v>0</v>
      </c>
    </row>
    <row r="503" spans="1:9" ht="12.95" customHeight="1" x14ac:dyDescent="0.2">
      <c r="A503" s="74"/>
      <c r="B503" s="328" t="s">
        <v>167</v>
      </c>
      <c r="C503" s="109" t="s">
        <v>23</v>
      </c>
      <c r="D503" s="72" t="s">
        <v>818</v>
      </c>
      <c r="E503" s="73" t="s">
        <v>344</v>
      </c>
      <c r="F503" s="138">
        <v>9781740200509</v>
      </c>
      <c r="G503" s="316">
        <v>14.95</v>
      </c>
      <c r="H503" s="214"/>
      <c r="I503" s="277">
        <f t="shared" si="49"/>
        <v>0</v>
      </c>
    </row>
    <row r="504" spans="1:9" ht="12.95" customHeight="1" x14ac:dyDescent="0.2">
      <c r="A504" s="74"/>
      <c r="B504" s="115" t="s">
        <v>168</v>
      </c>
      <c r="C504" s="71" t="s">
        <v>40</v>
      </c>
      <c r="D504" s="72" t="s">
        <v>819</v>
      </c>
      <c r="E504" s="73" t="s">
        <v>344</v>
      </c>
      <c r="F504" s="138">
        <v>9781740200516</v>
      </c>
      <c r="G504" s="316">
        <v>14.95</v>
      </c>
      <c r="H504" s="214"/>
      <c r="I504" s="277">
        <f t="shared" si="49"/>
        <v>0</v>
      </c>
    </row>
    <row r="505" spans="1:9" ht="12.95" customHeight="1" x14ac:dyDescent="0.2">
      <c r="A505" s="74"/>
      <c r="B505" s="115" t="s">
        <v>170</v>
      </c>
      <c r="C505" s="71" t="s">
        <v>42</v>
      </c>
      <c r="D505" s="72" t="s">
        <v>820</v>
      </c>
      <c r="E505" s="73" t="s">
        <v>340</v>
      </c>
      <c r="F505" s="138">
        <v>9781740200295</v>
      </c>
      <c r="G505" s="316">
        <v>14.95</v>
      </c>
      <c r="H505" s="214"/>
      <c r="I505" s="277">
        <f t="shared" si="49"/>
        <v>0</v>
      </c>
    </row>
    <row r="506" spans="1:9" ht="12.95" customHeight="1" x14ac:dyDescent="0.2">
      <c r="A506" s="74"/>
      <c r="B506" s="328" t="s">
        <v>167</v>
      </c>
      <c r="C506" s="109" t="s">
        <v>23</v>
      </c>
      <c r="D506" s="72" t="s">
        <v>821</v>
      </c>
      <c r="E506" s="73" t="s">
        <v>340</v>
      </c>
      <c r="F506" s="138">
        <v>9781740200301</v>
      </c>
      <c r="G506" s="316">
        <v>14.95</v>
      </c>
      <c r="H506" s="214"/>
      <c r="I506" s="277">
        <f t="shared" si="49"/>
        <v>0</v>
      </c>
    </row>
    <row r="507" spans="1:9" ht="12.95" customHeight="1" x14ac:dyDescent="0.2">
      <c r="A507" s="74"/>
      <c r="B507" s="113" t="s">
        <v>199</v>
      </c>
      <c r="C507" s="110" t="s">
        <v>120</v>
      </c>
      <c r="D507" s="72" t="s">
        <v>932</v>
      </c>
      <c r="E507" s="73" t="s">
        <v>275</v>
      </c>
      <c r="F507" s="138">
        <v>9781864413786</v>
      </c>
      <c r="G507" s="316">
        <v>14.95</v>
      </c>
      <c r="H507" s="214"/>
      <c r="I507" s="277">
        <f t="shared" si="49"/>
        <v>0</v>
      </c>
    </row>
    <row r="508" spans="1:9" ht="12.95" customHeight="1" x14ac:dyDescent="0.2">
      <c r="A508" s="74"/>
      <c r="B508" s="115" t="s">
        <v>182</v>
      </c>
      <c r="C508" s="71" t="s">
        <v>32</v>
      </c>
      <c r="D508" s="72" t="s">
        <v>449</v>
      </c>
      <c r="E508" s="73" t="s">
        <v>979</v>
      </c>
      <c r="F508" s="138">
        <v>9781864413380</v>
      </c>
      <c r="G508" s="316">
        <v>14.95</v>
      </c>
      <c r="H508" s="214"/>
      <c r="I508" s="277">
        <f t="shared" si="49"/>
        <v>0</v>
      </c>
    </row>
    <row r="509" spans="1:9" ht="12.95" customHeight="1" x14ac:dyDescent="0.2">
      <c r="A509" s="74"/>
      <c r="B509" s="115" t="s">
        <v>183</v>
      </c>
      <c r="C509" s="71" t="s">
        <v>33</v>
      </c>
      <c r="D509" s="72" t="s">
        <v>450</v>
      </c>
      <c r="E509" s="73" t="s">
        <v>979</v>
      </c>
      <c r="F509" s="138">
        <v>9781864413397</v>
      </c>
      <c r="G509" s="316">
        <v>14.95</v>
      </c>
      <c r="H509" s="214"/>
      <c r="I509" s="277">
        <f t="shared" si="49"/>
        <v>0</v>
      </c>
    </row>
    <row r="510" spans="1:9" s="95" customFormat="1" ht="12.95" customHeight="1" x14ac:dyDescent="0.2">
      <c r="A510" s="329"/>
      <c r="B510" s="153"/>
      <c r="C510" s="149"/>
      <c r="D510" s="147" t="s">
        <v>123</v>
      </c>
      <c r="E510" s="147"/>
      <c r="F510" s="148"/>
      <c r="G510" s="84"/>
      <c r="H510" s="282"/>
      <c r="I510" s="79"/>
    </row>
    <row r="511" spans="1:9" ht="12.95" customHeight="1" x14ac:dyDescent="0.2">
      <c r="A511" s="74"/>
      <c r="B511" s="115" t="s">
        <v>166</v>
      </c>
      <c r="C511" s="71" t="s">
        <v>39</v>
      </c>
      <c r="D511" s="72" t="s">
        <v>822</v>
      </c>
      <c r="E511" s="73" t="s">
        <v>273</v>
      </c>
      <c r="F511" s="138">
        <v>9781740200745</v>
      </c>
      <c r="G511" s="316">
        <v>14.95</v>
      </c>
      <c r="H511" s="214"/>
      <c r="I511" s="277">
        <f t="shared" ref="I511:I513" si="50">SUM(G511*H511)</f>
        <v>0</v>
      </c>
    </row>
    <row r="512" spans="1:9" ht="12.95" customHeight="1" x14ac:dyDescent="0.2">
      <c r="A512" s="74"/>
      <c r="B512" s="328" t="s">
        <v>167</v>
      </c>
      <c r="C512" s="109" t="s">
        <v>23</v>
      </c>
      <c r="D512" s="72" t="s">
        <v>823</v>
      </c>
      <c r="E512" s="73" t="s">
        <v>273</v>
      </c>
      <c r="F512" s="138">
        <v>9781740200448</v>
      </c>
      <c r="G512" s="316">
        <v>14.95</v>
      </c>
      <c r="H512" s="214"/>
      <c r="I512" s="277">
        <f t="shared" si="50"/>
        <v>0</v>
      </c>
    </row>
    <row r="513" spans="1:9" ht="12.95" customHeight="1" x14ac:dyDescent="0.2">
      <c r="A513" s="74"/>
      <c r="B513" s="115" t="s">
        <v>168</v>
      </c>
      <c r="C513" s="71" t="s">
        <v>40</v>
      </c>
      <c r="D513" s="72" t="s">
        <v>824</v>
      </c>
      <c r="E513" s="73" t="s">
        <v>273</v>
      </c>
      <c r="F513" s="138">
        <v>9781740200455</v>
      </c>
      <c r="G513" s="316">
        <v>14.95</v>
      </c>
      <c r="H513" s="214"/>
      <c r="I513" s="277">
        <f t="shared" si="50"/>
        <v>0</v>
      </c>
    </row>
    <row r="514" spans="1:9" s="89" customFormat="1" ht="12.95" customHeight="1" x14ac:dyDescent="0.2">
      <c r="A514" s="333"/>
      <c r="B514" s="144"/>
      <c r="C514" s="144"/>
      <c r="D514" s="145" t="s">
        <v>409</v>
      </c>
      <c r="E514" s="145"/>
      <c r="F514" s="146"/>
      <c r="G514" s="93"/>
      <c r="H514" s="281"/>
      <c r="I514" s="94"/>
    </row>
    <row r="515" spans="1:9" s="95" customFormat="1" ht="12.95" customHeight="1" x14ac:dyDescent="0.2">
      <c r="A515" s="329"/>
      <c r="B515" s="153"/>
      <c r="C515" s="149"/>
      <c r="D515" s="147" t="s">
        <v>2</v>
      </c>
      <c r="E515" s="147"/>
      <c r="F515" s="148"/>
      <c r="G515" s="84"/>
      <c r="H515" s="282"/>
      <c r="I515" s="79"/>
    </row>
    <row r="516" spans="1:9" ht="12.95" customHeight="1" x14ac:dyDescent="0.2">
      <c r="A516" s="90"/>
      <c r="B516" s="115" t="s">
        <v>182</v>
      </c>
      <c r="C516" s="71" t="s">
        <v>32</v>
      </c>
      <c r="D516" s="72" t="s">
        <v>421</v>
      </c>
      <c r="E516" s="73" t="s">
        <v>345</v>
      </c>
      <c r="F516" s="82">
        <v>9781741254419</v>
      </c>
      <c r="G516" s="116">
        <v>17.95</v>
      </c>
      <c r="H516" s="214"/>
      <c r="I516" s="277">
        <f t="shared" ref="I516:I539" si="51">SUM(G516*H516)</f>
        <v>0</v>
      </c>
    </row>
    <row r="517" spans="1:9" ht="12.95" customHeight="1" x14ac:dyDescent="0.2">
      <c r="A517" s="90"/>
      <c r="B517" s="115" t="s">
        <v>183</v>
      </c>
      <c r="C517" s="71" t="s">
        <v>33</v>
      </c>
      <c r="D517" s="72" t="s">
        <v>422</v>
      </c>
      <c r="E517" s="73" t="s">
        <v>345</v>
      </c>
      <c r="F517" s="82">
        <v>9781741254426</v>
      </c>
      <c r="G517" s="116">
        <v>17.95</v>
      </c>
      <c r="H517" s="214"/>
      <c r="I517" s="277">
        <f t="shared" si="51"/>
        <v>0</v>
      </c>
    </row>
    <row r="518" spans="1:9" ht="12.95" customHeight="1" x14ac:dyDescent="0.2">
      <c r="A518" s="74"/>
      <c r="B518" s="115" t="s">
        <v>184</v>
      </c>
      <c r="C518" s="71" t="s">
        <v>34</v>
      </c>
      <c r="D518" s="72" t="s">
        <v>423</v>
      </c>
      <c r="E518" s="73" t="s">
        <v>294</v>
      </c>
      <c r="F518" s="138">
        <v>9781741253993</v>
      </c>
      <c r="G518" s="116">
        <v>17.95</v>
      </c>
      <c r="H518" s="214"/>
      <c r="I518" s="277">
        <f t="shared" si="51"/>
        <v>0</v>
      </c>
    </row>
    <row r="519" spans="1:9" ht="12.95" customHeight="1" x14ac:dyDescent="0.2">
      <c r="A519" s="74"/>
      <c r="B519" s="115" t="s">
        <v>185</v>
      </c>
      <c r="C519" s="71" t="s">
        <v>35</v>
      </c>
      <c r="D519" s="72" t="s">
        <v>424</v>
      </c>
      <c r="E519" s="73" t="s">
        <v>294</v>
      </c>
      <c r="F519" s="82">
        <v>9781741254006</v>
      </c>
      <c r="G519" s="116">
        <v>17.95</v>
      </c>
      <c r="H519" s="214"/>
      <c r="I519" s="277">
        <f t="shared" si="51"/>
        <v>0</v>
      </c>
    </row>
    <row r="520" spans="1:9" ht="12.95" customHeight="1" x14ac:dyDescent="0.2">
      <c r="A520" s="90"/>
      <c r="B520" s="115" t="s">
        <v>186</v>
      </c>
      <c r="C520" s="71" t="s">
        <v>389</v>
      </c>
      <c r="D520" s="72" t="s">
        <v>425</v>
      </c>
      <c r="E520" s="73" t="s">
        <v>294</v>
      </c>
      <c r="F520" s="131">
        <v>9781741254013</v>
      </c>
      <c r="G520" s="116">
        <v>17.95</v>
      </c>
      <c r="H520" s="214"/>
      <c r="I520" s="277">
        <f t="shared" si="51"/>
        <v>0</v>
      </c>
    </row>
    <row r="521" spans="1:9" ht="12.95" customHeight="1" x14ac:dyDescent="0.2">
      <c r="A521" s="90"/>
      <c r="B521" s="115" t="s">
        <v>187</v>
      </c>
      <c r="C521" s="71" t="s">
        <v>408</v>
      </c>
      <c r="D521" s="72" t="s">
        <v>426</v>
      </c>
      <c r="E521" s="76" t="s">
        <v>294</v>
      </c>
      <c r="F521" s="154">
        <v>9781741254020</v>
      </c>
      <c r="G521" s="116">
        <v>17.95</v>
      </c>
      <c r="H521" s="214"/>
      <c r="I521" s="277">
        <f t="shared" si="51"/>
        <v>0</v>
      </c>
    </row>
    <row r="522" spans="1:9" ht="12.95" customHeight="1" x14ac:dyDescent="0.2">
      <c r="A522" s="74"/>
      <c r="B522" s="115" t="s">
        <v>182</v>
      </c>
      <c r="C522" s="71" t="s">
        <v>32</v>
      </c>
      <c r="D522" s="72" t="s">
        <v>965</v>
      </c>
      <c r="E522" s="76" t="s">
        <v>967</v>
      </c>
      <c r="F522" s="186">
        <v>9781741255683</v>
      </c>
      <c r="G522" s="116">
        <v>17.95</v>
      </c>
      <c r="H522" s="214"/>
      <c r="I522" s="277">
        <f t="shared" si="51"/>
        <v>0</v>
      </c>
    </row>
    <row r="523" spans="1:9" ht="12.95" customHeight="1" x14ac:dyDescent="0.2">
      <c r="A523" s="74"/>
      <c r="B523" s="115" t="s">
        <v>183</v>
      </c>
      <c r="C523" s="71" t="s">
        <v>33</v>
      </c>
      <c r="D523" s="72" t="s">
        <v>966</v>
      </c>
      <c r="E523" s="76" t="s">
        <v>967</v>
      </c>
      <c r="F523" s="186">
        <v>9781741255690</v>
      </c>
      <c r="G523" s="116">
        <v>17.95</v>
      </c>
      <c r="H523" s="214"/>
      <c r="I523" s="277">
        <f t="shared" si="51"/>
        <v>0</v>
      </c>
    </row>
    <row r="524" spans="1:9" ht="12.95" customHeight="1" x14ac:dyDescent="0.2">
      <c r="A524" s="74"/>
      <c r="B524" s="115" t="s">
        <v>184</v>
      </c>
      <c r="C524" s="71" t="s">
        <v>34</v>
      </c>
      <c r="D524" s="72" t="s">
        <v>869</v>
      </c>
      <c r="E524" s="73" t="s">
        <v>345</v>
      </c>
      <c r="F524" s="138">
        <v>9781741254525</v>
      </c>
      <c r="G524" s="116">
        <v>17.95</v>
      </c>
      <c r="H524" s="214"/>
      <c r="I524" s="277">
        <f t="shared" si="51"/>
        <v>0</v>
      </c>
    </row>
    <row r="525" spans="1:9" ht="12.95" customHeight="1" x14ac:dyDescent="0.2">
      <c r="A525" s="74"/>
      <c r="B525" s="115" t="s">
        <v>185</v>
      </c>
      <c r="C525" s="71" t="s">
        <v>35</v>
      </c>
      <c r="D525" s="72" t="s">
        <v>867</v>
      </c>
      <c r="E525" s="73" t="s">
        <v>345</v>
      </c>
      <c r="F525" s="138">
        <v>9781741254532</v>
      </c>
      <c r="G525" s="116">
        <v>17.95</v>
      </c>
      <c r="H525" s="214"/>
      <c r="I525" s="277">
        <f t="shared" si="51"/>
        <v>0</v>
      </c>
    </row>
    <row r="526" spans="1:9" ht="12.95" customHeight="1" x14ac:dyDescent="0.2">
      <c r="A526" s="74"/>
      <c r="B526" s="115" t="s">
        <v>186</v>
      </c>
      <c r="C526" s="71" t="s">
        <v>36</v>
      </c>
      <c r="D526" s="72" t="s">
        <v>672</v>
      </c>
      <c r="E526" s="73" t="s">
        <v>302</v>
      </c>
      <c r="F526" s="138">
        <v>9781741254549</v>
      </c>
      <c r="G526" s="116">
        <v>17.95</v>
      </c>
      <c r="H526" s="214"/>
      <c r="I526" s="277">
        <f t="shared" si="51"/>
        <v>0</v>
      </c>
    </row>
    <row r="527" spans="1:9" ht="12.95" customHeight="1" x14ac:dyDescent="0.2">
      <c r="A527" s="74"/>
      <c r="B527" s="115" t="s">
        <v>187</v>
      </c>
      <c r="C527" s="71" t="s">
        <v>408</v>
      </c>
      <c r="D527" s="72" t="s">
        <v>870</v>
      </c>
      <c r="E527" s="73" t="s">
        <v>302</v>
      </c>
      <c r="F527" s="138">
        <v>9781741254808</v>
      </c>
      <c r="G527" s="116">
        <v>17.95</v>
      </c>
      <c r="H527" s="214"/>
      <c r="I527" s="277">
        <f t="shared" si="51"/>
        <v>0</v>
      </c>
    </row>
    <row r="528" spans="1:9" ht="12.95" customHeight="1" x14ac:dyDescent="0.2">
      <c r="A528" s="90"/>
      <c r="B528" s="115" t="s">
        <v>182</v>
      </c>
      <c r="C528" s="71" t="s">
        <v>32</v>
      </c>
      <c r="D528" s="106" t="s">
        <v>544</v>
      </c>
      <c r="E528" s="76" t="s">
        <v>345</v>
      </c>
      <c r="F528" s="154">
        <v>9781741254648</v>
      </c>
      <c r="G528" s="116">
        <v>17.95</v>
      </c>
      <c r="H528" s="214"/>
      <c r="I528" s="277">
        <f t="shared" si="51"/>
        <v>0</v>
      </c>
    </row>
    <row r="529" spans="1:9" ht="12.95" customHeight="1" x14ac:dyDescent="0.2">
      <c r="A529" s="90"/>
      <c r="B529" s="115" t="s">
        <v>183</v>
      </c>
      <c r="C529" s="71" t="s">
        <v>33</v>
      </c>
      <c r="D529" s="106" t="s">
        <v>545</v>
      </c>
      <c r="E529" s="76" t="s">
        <v>345</v>
      </c>
      <c r="F529" s="154">
        <v>9781741254655</v>
      </c>
      <c r="G529" s="116">
        <v>17.95</v>
      </c>
      <c r="H529" s="214"/>
      <c r="I529" s="277">
        <f t="shared" si="51"/>
        <v>0</v>
      </c>
    </row>
    <row r="530" spans="1:9" ht="12.95" customHeight="1" x14ac:dyDescent="0.2">
      <c r="A530" s="74"/>
      <c r="B530" s="115" t="s">
        <v>184</v>
      </c>
      <c r="C530" s="71" t="s">
        <v>34</v>
      </c>
      <c r="D530" s="72" t="s">
        <v>427</v>
      </c>
      <c r="E530" s="73" t="s">
        <v>346</v>
      </c>
      <c r="F530" s="138">
        <v>9781741252606</v>
      </c>
      <c r="G530" s="116">
        <v>17.95</v>
      </c>
      <c r="H530" s="214"/>
      <c r="I530" s="277">
        <f t="shared" si="51"/>
        <v>0</v>
      </c>
    </row>
    <row r="531" spans="1:9" ht="12.95" customHeight="1" x14ac:dyDescent="0.2">
      <c r="A531" s="74"/>
      <c r="B531" s="115" t="s">
        <v>185</v>
      </c>
      <c r="C531" s="71" t="s">
        <v>35</v>
      </c>
      <c r="D531" s="72" t="s">
        <v>428</v>
      </c>
      <c r="E531" s="73" t="s">
        <v>270</v>
      </c>
      <c r="F531" s="138">
        <v>9781741252668</v>
      </c>
      <c r="G531" s="116">
        <v>17.95</v>
      </c>
      <c r="H531" s="214"/>
      <c r="I531" s="277">
        <f t="shared" si="51"/>
        <v>0</v>
      </c>
    </row>
    <row r="532" spans="1:9" ht="12.95" customHeight="1" x14ac:dyDescent="0.2">
      <c r="A532" s="74"/>
      <c r="B532" s="115" t="s">
        <v>186</v>
      </c>
      <c r="C532" s="71" t="s">
        <v>36</v>
      </c>
      <c r="D532" s="72" t="s">
        <v>429</v>
      </c>
      <c r="E532" s="73" t="s">
        <v>271</v>
      </c>
      <c r="F532" s="138">
        <v>9781741252651</v>
      </c>
      <c r="G532" s="116">
        <v>17.95</v>
      </c>
      <c r="H532" s="214"/>
      <c r="I532" s="277">
        <f t="shared" si="51"/>
        <v>0</v>
      </c>
    </row>
    <row r="533" spans="1:9" ht="12.95" customHeight="1" x14ac:dyDescent="0.2">
      <c r="A533" s="74"/>
      <c r="B533" s="115" t="s">
        <v>187</v>
      </c>
      <c r="C533" s="71" t="s">
        <v>37</v>
      </c>
      <c r="D533" s="72" t="s">
        <v>430</v>
      </c>
      <c r="E533" s="73" t="s">
        <v>271</v>
      </c>
      <c r="F533" s="138">
        <v>9781741252675</v>
      </c>
      <c r="G533" s="116">
        <v>17.95</v>
      </c>
      <c r="H533" s="214"/>
      <c r="I533" s="277">
        <f t="shared" si="51"/>
        <v>0</v>
      </c>
    </row>
    <row r="534" spans="1:9" ht="12.95" customHeight="1" x14ac:dyDescent="0.2">
      <c r="A534" s="74"/>
      <c r="B534" s="115" t="s">
        <v>182</v>
      </c>
      <c r="C534" s="71" t="s">
        <v>32</v>
      </c>
      <c r="D534" s="72" t="s">
        <v>995</v>
      </c>
      <c r="E534" s="73" t="s">
        <v>302</v>
      </c>
      <c r="F534" s="138">
        <v>9781741254853</v>
      </c>
      <c r="G534" s="116">
        <v>17.95</v>
      </c>
      <c r="H534" s="214"/>
      <c r="I534" s="277">
        <f t="shared" si="51"/>
        <v>0</v>
      </c>
    </row>
    <row r="535" spans="1:9" ht="12.95" customHeight="1" x14ac:dyDescent="0.2">
      <c r="A535" s="74"/>
      <c r="B535" s="115" t="s">
        <v>183</v>
      </c>
      <c r="C535" s="71" t="s">
        <v>33</v>
      </c>
      <c r="D535" s="72" t="s">
        <v>994</v>
      </c>
      <c r="E535" s="73" t="s">
        <v>302</v>
      </c>
      <c r="F535" s="138">
        <v>9781741254402</v>
      </c>
      <c r="G535" s="116">
        <v>17.95</v>
      </c>
      <c r="H535" s="214"/>
      <c r="I535" s="277">
        <f t="shared" si="51"/>
        <v>0</v>
      </c>
    </row>
    <row r="536" spans="1:9" ht="12.95" customHeight="1" x14ac:dyDescent="0.2">
      <c r="A536" s="74"/>
      <c r="B536" s="115" t="s">
        <v>184</v>
      </c>
      <c r="C536" s="71" t="s">
        <v>34</v>
      </c>
      <c r="D536" s="72" t="s">
        <v>963</v>
      </c>
      <c r="E536" s="73" t="s">
        <v>294</v>
      </c>
      <c r="F536" s="138">
        <v>9781741254037</v>
      </c>
      <c r="G536" s="116">
        <v>17.95</v>
      </c>
      <c r="H536" s="214"/>
      <c r="I536" s="277">
        <f t="shared" si="51"/>
        <v>0</v>
      </c>
    </row>
    <row r="537" spans="1:9" ht="12.95" customHeight="1" x14ac:dyDescent="0.2">
      <c r="A537" s="74"/>
      <c r="B537" s="115" t="s">
        <v>185</v>
      </c>
      <c r="C537" s="71" t="s">
        <v>35</v>
      </c>
      <c r="D537" s="72" t="s">
        <v>970</v>
      </c>
      <c r="E537" s="73" t="s">
        <v>294</v>
      </c>
      <c r="F537" s="138">
        <v>9781741254044</v>
      </c>
      <c r="G537" s="116">
        <v>17.95</v>
      </c>
      <c r="H537" s="214"/>
      <c r="I537" s="277">
        <f t="shared" si="51"/>
        <v>0</v>
      </c>
    </row>
    <row r="538" spans="1:9" ht="12.95" customHeight="1" x14ac:dyDescent="0.2">
      <c r="A538" s="74"/>
      <c r="B538" s="115" t="s">
        <v>186</v>
      </c>
      <c r="C538" s="71" t="s">
        <v>36</v>
      </c>
      <c r="D538" s="72" t="s">
        <v>673</v>
      </c>
      <c r="E538" s="73" t="s">
        <v>294</v>
      </c>
      <c r="F538" s="138">
        <v>9781741254051</v>
      </c>
      <c r="G538" s="116">
        <v>17.95</v>
      </c>
      <c r="H538" s="214"/>
      <c r="I538" s="277">
        <f t="shared" si="51"/>
        <v>0</v>
      </c>
    </row>
    <row r="539" spans="1:9" ht="12.95" customHeight="1" x14ac:dyDescent="0.2">
      <c r="A539" s="74"/>
      <c r="B539" s="115" t="s">
        <v>187</v>
      </c>
      <c r="C539" s="71" t="s">
        <v>37</v>
      </c>
      <c r="D539" s="72" t="s">
        <v>996</v>
      </c>
      <c r="E539" s="73" t="s">
        <v>294</v>
      </c>
      <c r="F539" s="161">
        <v>9781741254068</v>
      </c>
      <c r="G539" s="116">
        <v>17.95</v>
      </c>
      <c r="H539" s="214"/>
      <c r="I539" s="277">
        <f t="shared" si="51"/>
        <v>0</v>
      </c>
    </row>
    <row r="540" spans="1:9" s="95" customFormat="1" ht="12.95" customHeight="1" x14ac:dyDescent="0.2">
      <c r="A540" s="329"/>
      <c r="B540" s="153"/>
      <c r="C540" s="149"/>
      <c r="D540" s="147" t="s">
        <v>1</v>
      </c>
      <c r="E540" s="147"/>
      <c r="F540" s="148"/>
      <c r="G540" s="84"/>
      <c r="H540" s="282"/>
      <c r="I540" s="79"/>
    </row>
    <row r="541" spans="1:9" ht="12.95" customHeight="1" x14ac:dyDescent="0.2">
      <c r="A541" s="90"/>
      <c r="B541" s="115" t="s">
        <v>1067</v>
      </c>
      <c r="C541" s="71" t="s">
        <v>411</v>
      </c>
      <c r="D541" s="72" t="s">
        <v>1076</v>
      </c>
      <c r="E541" s="73" t="s">
        <v>331</v>
      </c>
      <c r="F541" s="154">
        <v>9781741255867</v>
      </c>
      <c r="G541" s="116">
        <v>17.95</v>
      </c>
      <c r="H541" s="214"/>
      <c r="I541" s="277">
        <f t="shared" ref="I541:I548" si="52">SUM(G541*H541)</f>
        <v>0</v>
      </c>
    </row>
    <row r="542" spans="1:9" ht="12.95" customHeight="1" x14ac:dyDescent="0.2">
      <c r="A542" s="90"/>
      <c r="B542" s="115" t="s">
        <v>182</v>
      </c>
      <c r="C542" s="71" t="s">
        <v>411</v>
      </c>
      <c r="D542" s="72" t="s">
        <v>1069</v>
      </c>
      <c r="E542" s="73" t="s">
        <v>331</v>
      </c>
      <c r="F542" s="154">
        <v>9781741254624</v>
      </c>
      <c r="G542" s="116">
        <v>17.95</v>
      </c>
      <c r="H542" s="214"/>
      <c r="I542" s="277">
        <f t="shared" si="52"/>
        <v>0</v>
      </c>
    </row>
    <row r="543" spans="1:9" ht="12.95" customHeight="1" x14ac:dyDescent="0.2">
      <c r="A543" s="90"/>
      <c r="B543" s="115" t="s">
        <v>183</v>
      </c>
      <c r="C543" s="71" t="s">
        <v>410</v>
      </c>
      <c r="D543" s="72" t="s">
        <v>1070</v>
      </c>
      <c r="E543" s="73" t="s">
        <v>331</v>
      </c>
      <c r="F543" s="154">
        <v>9781741254631</v>
      </c>
      <c r="G543" s="116">
        <v>17.95</v>
      </c>
      <c r="H543" s="214"/>
      <c r="I543" s="277">
        <f t="shared" si="52"/>
        <v>0</v>
      </c>
    </row>
    <row r="544" spans="1:9" ht="12.95" customHeight="1" x14ac:dyDescent="0.2">
      <c r="A544" s="74"/>
      <c r="B544" s="115" t="s">
        <v>184</v>
      </c>
      <c r="C544" s="71" t="s">
        <v>34</v>
      </c>
      <c r="D544" s="72" t="s">
        <v>1071</v>
      </c>
      <c r="E544" s="73" t="s">
        <v>331</v>
      </c>
      <c r="F544" s="138">
        <v>9781741252583</v>
      </c>
      <c r="G544" s="116">
        <v>17.95</v>
      </c>
      <c r="H544" s="214"/>
      <c r="I544" s="277">
        <f t="shared" si="52"/>
        <v>0</v>
      </c>
    </row>
    <row r="545" spans="1:9" ht="12.95" customHeight="1" x14ac:dyDescent="0.2">
      <c r="A545" s="74"/>
      <c r="B545" s="115" t="s">
        <v>185</v>
      </c>
      <c r="C545" s="71" t="s">
        <v>35</v>
      </c>
      <c r="D545" s="72" t="s">
        <v>1072</v>
      </c>
      <c r="E545" s="73" t="s">
        <v>331</v>
      </c>
      <c r="F545" s="138">
        <v>9781741252613</v>
      </c>
      <c r="G545" s="116">
        <v>17.95</v>
      </c>
      <c r="H545" s="214"/>
      <c r="I545" s="277">
        <f t="shared" si="52"/>
        <v>0</v>
      </c>
    </row>
    <row r="546" spans="1:9" ht="12.95" customHeight="1" x14ac:dyDescent="0.2">
      <c r="A546" s="74"/>
      <c r="B546" s="115" t="s">
        <v>186</v>
      </c>
      <c r="C546" s="71" t="s">
        <v>36</v>
      </c>
      <c r="D546" s="72" t="s">
        <v>1073</v>
      </c>
      <c r="E546" s="73" t="s">
        <v>331</v>
      </c>
      <c r="F546" s="138">
        <v>9781741252620</v>
      </c>
      <c r="G546" s="116">
        <v>17.95</v>
      </c>
      <c r="H546" s="214"/>
      <c r="I546" s="277">
        <f t="shared" si="52"/>
        <v>0</v>
      </c>
    </row>
    <row r="547" spans="1:9" ht="12.95" customHeight="1" x14ac:dyDescent="0.2">
      <c r="A547" s="74"/>
      <c r="B547" s="115" t="s">
        <v>187</v>
      </c>
      <c r="C547" s="71" t="s">
        <v>37</v>
      </c>
      <c r="D547" s="72" t="s">
        <v>1074</v>
      </c>
      <c r="E547" s="73" t="s">
        <v>331</v>
      </c>
      <c r="F547" s="138">
        <v>9781741252644</v>
      </c>
      <c r="G547" s="116">
        <v>17.95</v>
      </c>
      <c r="H547" s="214"/>
      <c r="I547" s="277">
        <f t="shared" si="52"/>
        <v>0</v>
      </c>
    </row>
    <row r="548" spans="1:9" ht="12.95" customHeight="1" x14ac:dyDescent="0.2">
      <c r="A548" s="74"/>
      <c r="B548" s="115" t="s">
        <v>199</v>
      </c>
      <c r="C548" s="71" t="s">
        <v>38</v>
      </c>
      <c r="D548" s="72" t="s">
        <v>1075</v>
      </c>
      <c r="E548" s="73" t="s">
        <v>331</v>
      </c>
      <c r="F548" s="138">
        <v>9781741252200</v>
      </c>
      <c r="G548" s="116">
        <v>17.95</v>
      </c>
      <c r="H548" s="214"/>
      <c r="I548" s="277">
        <f t="shared" si="52"/>
        <v>0</v>
      </c>
    </row>
    <row r="549" spans="1:9" s="89" customFormat="1" ht="12.95" customHeight="1" x14ac:dyDescent="0.2">
      <c r="A549" s="333"/>
      <c r="B549" s="144"/>
      <c r="C549" s="144"/>
      <c r="D549" s="145" t="s">
        <v>203</v>
      </c>
      <c r="E549" s="145"/>
      <c r="F549" s="146"/>
      <c r="G549" s="93"/>
      <c r="H549" s="281"/>
      <c r="I549" s="94"/>
    </row>
    <row r="550" spans="1:9" ht="12.95" customHeight="1" x14ac:dyDescent="0.2">
      <c r="A550" s="74"/>
      <c r="B550" s="115" t="s">
        <v>187</v>
      </c>
      <c r="C550" s="71" t="s">
        <v>37</v>
      </c>
      <c r="D550" s="106" t="s">
        <v>158</v>
      </c>
      <c r="E550" s="73" t="s">
        <v>282</v>
      </c>
      <c r="F550" s="138">
        <v>9781741252194</v>
      </c>
      <c r="G550" s="116">
        <v>15.95</v>
      </c>
      <c r="H550" s="214"/>
      <c r="I550" s="277">
        <f t="shared" ref="I550" si="53">SUM(G550*H550)</f>
        <v>0</v>
      </c>
    </row>
    <row r="551" spans="1:9" s="89" customFormat="1" ht="12.95" customHeight="1" x14ac:dyDescent="0.2">
      <c r="A551" s="333"/>
      <c r="B551" s="144"/>
      <c r="C551" s="144"/>
      <c r="D551" s="145" t="s">
        <v>7</v>
      </c>
      <c r="E551" s="145"/>
      <c r="F551" s="146"/>
      <c r="G551" s="93"/>
      <c r="H551" s="281"/>
      <c r="I551" s="94"/>
    </row>
    <row r="552" spans="1:9" s="95" customFormat="1" ht="12.95" customHeight="1" x14ac:dyDescent="0.2">
      <c r="A552" s="329"/>
      <c r="B552" s="153"/>
      <c r="C552" s="149"/>
      <c r="D552" s="147" t="s">
        <v>124</v>
      </c>
      <c r="E552" s="147"/>
      <c r="F552" s="148"/>
      <c r="G552" s="84"/>
      <c r="H552" s="282"/>
      <c r="I552" s="79"/>
    </row>
    <row r="553" spans="1:9" ht="12.95" customHeight="1" x14ac:dyDescent="0.2">
      <c r="A553" s="74"/>
      <c r="B553" s="115" t="s">
        <v>168</v>
      </c>
      <c r="C553" s="71" t="s">
        <v>40</v>
      </c>
      <c r="D553" s="72" t="s">
        <v>825</v>
      </c>
      <c r="E553" s="73" t="s">
        <v>347</v>
      </c>
      <c r="F553" s="138">
        <v>9781864410785</v>
      </c>
      <c r="G553" s="116">
        <v>24.95</v>
      </c>
      <c r="H553" s="214"/>
      <c r="I553" s="277">
        <f t="shared" ref="I553:I558" si="54">SUM(G553*H553)</f>
        <v>0</v>
      </c>
    </row>
    <row r="554" spans="1:9" ht="12.95" customHeight="1" x14ac:dyDescent="0.2">
      <c r="A554" s="74"/>
      <c r="B554" s="115" t="s">
        <v>168</v>
      </c>
      <c r="C554" s="71" t="s">
        <v>40</v>
      </c>
      <c r="D554" s="72" t="s">
        <v>826</v>
      </c>
      <c r="E554" s="73" t="s">
        <v>266</v>
      </c>
      <c r="F554" s="138">
        <v>9781864410792</v>
      </c>
      <c r="G554" s="317">
        <v>16.95</v>
      </c>
      <c r="H554" s="214"/>
      <c r="I554" s="277">
        <f t="shared" si="54"/>
        <v>0</v>
      </c>
    </row>
    <row r="555" spans="1:9" ht="12.95" customHeight="1" x14ac:dyDescent="0.2">
      <c r="A555" s="74"/>
      <c r="B555" s="115" t="s">
        <v>168</v>
      </c>
      <c r="C555" s="71" t="s">
        <v>40</v>
      </c>
      <c r="D555" s="72" t="s">
        <v>827</v>
      </c>
      <c r="E555" s="73" t="s">
        <v>266</v>
      </c>
      <c r="F555" s="138">
        <v>9781864410815</v>
      </c>
      <c r="G555" s="317">
        <v>16.95</v>
      </c>
      <c r="H555" s="214"/>
      <c r="I555" s="277">
        <f t="shared" si="54"/>
        <v>0</v>
      </c>
    </row>
    <row r="556" spans="1:9" ht="12.95" customHeight="1" x14ac:dyDescent="0.2">
      <c r="A556" s="74"/>
      <c r="B556" s="115" t="s">
        <v>168</v>
      </c>
      <c r="C556" s="71" t="s">
        <v>40</v>
      </c>
      <c r="D556" s="72" t="s">
        <v>828</v>
      </c>
      <c r="E556" s="73" t="s">
        <v>266</v>
      </c>
      <c r="F556" s="138">
        <v>9781864412321</v>
      </c>
      <c r="G556" s="317">
        <v>16.95</v>
      </c>
      <c r="H556" s="214"/>
      <c r="I556" s="277">
        <f t="shared" si="54"/>
        <v>0</v>
      </c>
    </row>
    <row r="557" spans="1:9" ht="12.95" customHeight="1" x14ac:dyDescent="0.2">
      <c r="A557" s="74"/>
      <c r="B557" s="115" t="s">
        <v>168</v>
      </c>
      <c r="C557" s="71" t="s">
        <v>40</v>
      </c>
      <c r="D557" s="72" t="s">
        <v>829</v>
      </c>
      <c r="E557" s="73" t="s">
        <v>347</v>
      </c>
      <c r="F557" s="138">
        <v>9781740200158</v>
      </c>
      <c r="G557" s="317">
        <v>16.95</v>
      </c>
      <c r="H557" s="214"/>
      <c r="I557" s="277">
        <f t="shared" si="54"/>
        <v>0</v>
      </c>
    </row>
    <row r="558" spans="1:9" ht="12.95" customHeight="1" x14ac:dyDescent="0.2">
      <c r="A558" s="74"/>
      <c r="B558" s="115" t="s">
        <v>168</v>
      </c>
      <c r="C558" s="71" t="s">
        <v>40</v>
      </c>
      <c r="D558" s="72" t="s">
        <v>830</v>
      </c>
      <c r="E558" s="73" t="s">
        <v>274</v>
      </c>
      <c r="F558" s="138">
        <v>9781740200493</v>
      </c>
      <c r="G558" s="317">
        <v>16.95</v>
      </c>
      <c r="H558" s="214"/>
      <c r="I558" s="277">
        <f t="shared" si="54"/>
        <v>0</v>
      </c>
    </row>
    <row r="559" spans="1:9" s="95" customFormat="1" ht="12.95" customHeight="1" x14ac:dyDescent="0.2">
      <c r="A559" s="329"/>
      <c r="B559" s="153"/>
      <c r="C559" s="149"/>
      <c r="D559" s="147" t="s">
        <v>44</v>
      </c>
      <c r="E559" s="147"/>
      <c r="F559" s="148"/>
      <c r="G559" s="84"/>
      <c r="H559" s="282"/>
      <c r="I559" s="79"/>
    </row>
    <row r="560" spans="1:9" ht="12.95" customHeight="1" x14ac:dyDescent="0.2">
      <c r="A560" s="74"/>
      <c r="B560" s="113" t="s">
        <v>167</v>
      </c>
      <c r="C560" s="110" t="s">
        <v>23</v>
      </c>
      <c r="D560" s="72" t="s">
        <v>831</v>
      </c>
      <c r="E560" s="73" t="s">
        <v>347</v>
      </c>
      <c r="F560" s="159">
        <v>9781740200141</v>
      </c>
      <c r="G560" s="317">
        <v>16.95</v>
      </c>
      <c r="H560" s="214"/>
      <c r="I560" s="277">
        <f t="shared" ref="I560:I563" si="55">SUM(G560*H560)</f>
        <v>0</v>
      </c>
    </row>
    <row r="561" spans="1:9" ht="12.95" customHeight="1" x14ac:dyDescent="0.2">
      <c r="A561" s="74"/>
      <c r="B561" s="113" t="s">
        <v>167</v>
      </c>
      <c r="C561" s="110" t="s">
        <v>23</v>
      </c>
      <c r="D561" s="72" t="s">
        <v>832</v>
      </c>
      <c r="E561" s="73" t="s">
        <v>266</v>
      </c>
      <c r="F561" s="159">
        <v>9781740200127</v>
      </c>
      <c r="G561" s="317">
        <v>16.95</v>
      </c>
      <c r="H561" s="214"/>
      <c r="I561" s="277">
        <f t="shared" si="55"/>
        <v>0</v>
      </c>
    </row>
    <row r="562" spans="1:9" ht="12.95" customHeight="1" x14ac:dyDescent="0.2">
      <c r="A562" s="74"/>
      <c r="B562" s="113" t="s">
        <v>167</v>
      </c>
      <c r="C562" s="110" t="s">
        <v>23</v>
      </c>
      <c r="D562" s="72" t="s">
        <v>833</v>
      </c>
      <c r="E562" s="73" t="s">
        <v>266</v>
      </c>
      <c r="F562" s="159">
        <v>9781740200134</v>
      </c>
      <c r="G562" s="317">
        <v>16.95</v>
      </c>
      <c r="H562" s="214"/>
      <c r="I562" s="277">
        <f t="shared" si="55"/>
        <v>0</v>
      </c>
    </row>
    <row r="563" spans="1:9" ht="12.95" customHeight="1" x14ac:dyDescent="0.2">
      <c r="A563" s="74"/>
      <c r="B563" s="113" t="s">
        <v>167</v>
      </c>
      <c r="C563" s="110" t="s">
        <v>23</v>
      </c>
      <c r="D563" s="72" t="s">
        <v>834</v>
      </c>
      <c r="E563" s="73" t="s">
        <v>274</v>
      </c>
      <c r="F563" s="159">
        <v>9781740200486</v>
      </c>
      <c r="G563" s="317">
        <v>16.95</v>
      </c>
      <c r="H563" s="214"/>
      <c r="I563" s="277">
        <f t="shared" si="55"/>
        <v>0</v>
      </c>
    </row>
    <row r="564" spans="1:9" s="95" customFormat="1" ht="12.95" customHeight="1" x14ac:dyDescent="0.2">
      <c r="A564" s="329"/>
      <c r="B564" s="153"/>
      <c r="C564" s="149"/>
      <c r="D564" s="147" t="s">
        <v>45</v>
      </c>
      <c r="E564" s="147"/>
      <c r="F564" s="148"/>
      <c r="G564" s="84"/>
      <c r="H564" s="282"/>
      <c r="I564" s="79"/>
    </row>
    <row r="565" spans="1:9" ht="12.95" customHeight="1" x14ac:dyDescent="0.2">
      <c r="A565" s="74"/>
      <c r="B565" s="113" t="s">
        <v>184</v>
      </c>
      <c r="C565" s="110" t="s">
        <v>34</v>
      </c>
      <c r="D565" s="72" t="s">
        <v>455</v>
      </c>
      <c r="E565" s="73" t="s">
        <v>266</v>
      </c>
      <c r="F565" s="159">
        <v>9781741251685</v>
      </c>
      <c r="G565" s="317">
        <v>16.95</v>
      </c>
      <c r="H565" s="214"/>
      <c r="I565" s="277">
        <f t="shared" ref="I565:I568" si="56">SUM(G565*H565)</f>
        <v>0</v>
      </c>
    </row>
    <row r="566" spans="1:9" ht="12.95" customHeight="1" x14ac:dyDescent="0.2">
      <c r="A566" s="74"/>
      <c r="B566" s="113" t="s">
        <v>185</v>
      </c>
      <c r="C566" s="110" t="s">
        <v>35</v>
      </c>
      <c r="D566" s="72" t="s">
        <v>456</v>
      </c>
      <c r="E566" s="73" t="s">
        <v>266</v>
      </c>
      <c r="F566" s="159">
        <v>9781741251692</v>
      </c>
      <c r="G566" s="317">
        <v>16.95</v>
      </c>
      <c r="H566" s="214"/>
      <c r="I566" s="277">
        <f t="shared" si="56"/>
        <v>0</v>
      </c>
    </row>
    <row r="567" spans="1:9" ht="12.95" customHeight="1" x14ac:dyDescent="0.2">
      <c r="A567" s="74"/>
      <c r="B567" s="113" t="s">
        <v>186</v>
      </c>
      <c r="C567" s="110" t="s">
        <v>36</v>
      </c>
      <c r="D567" s="72" t="s">
        <v>457</v>
      </c>
      <c r="E567" s="73" t="s">
        <v>266</v>
      </c>
      <c r="F567" s="159">
        <v>9781741251708</v>
      </c>
      <c r="G567" s="317">
        <v>16.95</v>
      </c>
      <c r="H567" s="214"/>
      <c r="I567" s="277">
        <f t="shared" si="56"/>
        <v>0</v>
      </c>
    </row>
    <row r="568" spans="1:9" ht="12.95" customHeight="1" x14ac:dyDescent="0.2">
      <c r="A568" s="74"/>
      <c r="B568" s="113" t="s">
        <v>187</v>
      </c>
      <c r="C568" s="110" t="s">
        <v>37</v>
      </c>
      <c r="D568" s="72" t="s">
        <v>458</v>
      </c>
      <c r="E568" s="73" t="s">
        <v>266</v>
      </c>
      <c r="F568" s="159">
        <v>9781741251715</v>
      </c>
      <c r="G568" s="317">
        <v>16.95</v>
      </c>
      <c r="H568" s="214"/>
      <c r="I568" s="277">
        <f t="shared" si="56"/>
        <v>0</v>
      </c>
    </row>
    <row r="569" spans="1:9" s="89" customFormat="1" ht="12.95" customHeight="1" x14ac:dyDescent="0.2">
      <c r="A569" s="333"/>
      <c r="B569" s="144"/>
      <c r="C569" s="144"/>
      <c r="D569" s="145" t="s">
        <v>879</v>
      </c>
      <c r="E569" s="145"/>
      <c r="F569" s="146"/>
      <c r="G569" s="93"/>
      <c r="H569" s="281"/>
      <c r="I569" s="94"/>
    </row>
    <row r="570" spans="1:9" ht="12.95" customHeight="1" x14ac:dyDescent="0.2">
      <c r="A570" s="74"/>
      <c r="B570" s="113" t="s">
        <v>183</v>
      </c>
      <c r="C570" s="113"/>
      <c r="D570" s="72" t="s">
        <v>880</v>
      </c>
      <c r="E570" s="73" t="s">
        <v>348</v>
      </c>
      <c r="F570" s="159">
        <v>9781741254099</v>
      </c>
      <c r="G570" s="317">
        <v>24.95</v>
      </c>
      <c r="H570" s="214"/>
      <c r="I570" s="277">
        <f t="shared" ref="I570:I574" si="57">SUM(G570*H570)</f>
        <v>0</v>
      </c>
    </row>
    <row r="571" spans="1:9" ht="12.95" customHeight="1" x14ac:dyDescent="0.2">
      <c r="A571" s="74"/>
      <c r="B571" s="113" t="s">
        <v>184</v>
      </c>
      <c r="C571" s="113"/>
      <c r="D571" s="72" t="s">
        <v>881</v>
      </c>
      <c r="E571" s="73" t="s">
        <v>348</v>
      </c>
      <c r="F571" s="159">
        <v>9781741251722</v>
      </c>
      <c r="G571" s="317">
        <v>24.95</v>
      </c>
      <c r="H571" s="214"/>
      <c r="I571" s="277">
        <f t="shared" si="57"/>
        <v>0</v>
      </c>
    </row>
    <row r="572" spans="1:9" ht="12.95" customHeight="1" x14ac:dyDescent="0.2">
      <c r="A572" s="74"/>
      <c r="B572" s="113" t="s">
        <v>185</v>
      </c>
      <c r="C572" s="113"/>
      <c r="D572" s="72" t="s">
        <v>882</v>
      </c>
      <c r="E572" s="73" t="s">
        <v>349</v>
      </c>
      <c r="F572" s="159">
        <v>9781741253870</v>
      </c>
      <c r="G572" s="317">
        <v>24.95</v>
      </c>
      <c r="H572" s="214"/>
      <c r="I572" s="277">
        <f t="shared" si="57"/>
        <v>0</v>
      </c>
    </row>
    <row r="573" spans="1:9" ht="12.95" customHeight="1" x14ac:dyDescent="0.2">
      <c r="A573" s="74"/>
      <c r="B573" s="113" t="s">
        <v>186</v>
      </c>
      <c r="C573" s="113"/>
      <c r="D573" s="72" t="s">
        <v>883</v>
      </c>
      <c r="E573" s="73" t="s">
        <v>348</v>
      </c>
      <c r="F573" s="159">
        <v>9781741251739</v>
      </c>
      <c r="G573" s="317">
        <v>24.95</v>
      </c>
      <c r="H573" s="214"/>
      <c r="I573" s="277">
        <f t="shared" si="57"/>
        <v>0</v>
      </c>
    </row>
    <row r="574" spans="1:9" ht="12.95" customHeight="1" x14ac:dyDescent="0.2">
      <c r="A574" s="74"/>
      <c r="B574" s="113" t="s">
        <v>187</v>
      </c>
      <c r="C574" s="110"/>
      <c r="D574" s="72" t="s">
        <v>884</v>
      </c>
      <c r="E574" s="73" t="s">
        <v>349</v>
      </c>
      <c r="F574" s="159">
        <v>9781741253887</v>
      </c>
      <c r="G574" s="317">
        <v>24.95</v>
      </c>
      <c r="H574" s="214"/>
      <c r="I574" s="277">
        <f t="shared" si="57"/>
        <v>0</v>
      </c>
    </row>
    <row r="575" spans="1:9" s="89" customFormat="1" ht="12.95" customHeight="1" x14ac:dyDescent="0.2">
      <c r="A575" s="333"/>
      <c r="B575" s="144"/>
      <c r="C575" s="144"/>
      <c r="D575" s="145" t="s">
        <v>885</v>
      </c>
      <c r="E575" s="145"/>
      <c r="F575" s="146"/>
      <c r="G575" s="93"/>
      <c r="H575" s="281"/>
      <c r="I575" s="94"/>
    </row>
    <row r="576" spans="1:9" s="111" customFormat="1" ht="12.95" customHeight="1" x14ac:dyDescent="0.2">
      <c r="A576" s="90"/>
      <c r="B576" s="115" t="s">
        <v>183</v>
      </c>
      <c r="C576" s="71"/>
      <c r="D576" s="72" t="s">
        <v>886</v>
      </c>
      <c r="E576" s="112" t="s">
        <v>302</v>
      </c>
      <c r="F576" s="131">
        <v>9781741254518</v>
      </c>
      <c r="G576" s="317">
        <v>17.95</v>
      </c>
      <c r="H576" s="214"/>
      <c r="I576" s="277">
        <f t="shared" ref="I576:I580" si="58">SUM(G576*H576)</f>
        <v>0</v>
      </c>
    </row>
    <row r="577" spans="1:9" s="111" customFormat="1" ht="12.95" customHeight="1" x14ac:dyDescent="0.2">
      <c r="A577" s="74"/>
      <c r="B577" s="115" t="s">
        <v>184</v>
      </c>
      <c r="C577" s="71"/>
      <c r="D577" s="72" t="s">
        <v>887</v>
      </c>
      <c r="E577" s="73" t="s">
        <v>332</v>
      </c>
      <c r="F577" s="159">
        <v>9781741253634</v>
      </c>
      <c r="G577" s="317">
        <v>17.95</v>
      </c>
      <c r="H577" s="214"/>
      <c r="I577" s="277">
        <f t="shared" si="58"/>
        <v>0</v>
      </c>
    </row>
    <row r="578" spans="1:9" s="111" customFormat="1" ht="12.95" customHeight="1" x14ac:dyDescent="0.2">
      <c r="A578" s="90"/>
      <c r="B578" s="115" t="s">
        <v>185</v>
      </c>
      <c r="C578" s="71"/>
      <c r="D578" s="72" t="s">
        <v>888</v>
      </c>
      <c r="E578" s="73" t="s">
        <v>332</v>
      </c>
      <c r="F578" s="159">
        <v>9781741254174</v>
      </c>
      <c r="G578" s="317">
        <v>17.95</v>
      </c>
      <c r="H578" s="214"/>
      <c r="I578" s="277">
        <f t="shared" si="58"/>
        <v>0</v>
      </c>
    </row>
    <row r="579" spans="1:9" s="111" customFormat="1" ht="12.95" customHeight="1" x14ac:dyDescent="0.2">
      <c r="A579" s="74"/>
      <c r="B579" s="115" t="s">
        <v>186</v>
      </c>
      <c r="C579" s="71"/>
      <c r="D579" s="72" t="s">
        <v>889</v>
      </c>
      <c r="E579" s="73" t="s">
        <v>332</v>
      </c>
      <c r="F579" s="159">
        <v>9781741253641</v>
      </c>
      <c r="G579" s="317">
        <v>17.95</v>
      </c>
      <c r="H579" s="214"/>
      <c r="I579" s="277">
        <f t="shared" si="58"/>
        <v>0</v>
      </c>
    </row>
    <row r="580" spans="1:9" s="111" customFormat="1" ht="12.95" customHeight="1" x14ac:dyDescent="0.2">
      <c r="A580" s="90"/>
      <c r="B580" s="115" t="s">
        <v>187</v>
      </c>
      <c r="C580" s="71"/>
      <c r="D580" s="72" t="s">
        <v>890</v>
      </c>
      <c r="E580" s="73" t="s">
        <v>332</v>
      </c>
      <c r="F580" s="159">
        <v>9781741254181</v>
      </c>
      <c r="G580" s="317">
        <v>17.95</v>
      </c>
      <c r="H580" s="214"/>
      <c r="I580" s="277">
        <f t="shared" si="58"/>
        <v>0</v>
      </c>
    </row>
    <row r="581" spans="1:9" s="89" customFormat="1" ht="12.95" customHeight="1" x14ac:dyDescent="0.2">
      <c r="A581" s="333"/>
      <c r="B581" s="144"/>
      <c r="C581" s="144"/>
      <c r="D581" s="145" t="s">
        <v>891</v>
      </c>
      <c r="E581" s="145"/>
      <c r="F581" s="146"/>
      <c r="G581" s="93"/>
      <c r="H581" s="281"/>
      <c r="I581" s="94"/>
    </row>
    <row r="582" spans="1:9" ht="12.95" customHeight="1" x14ac:dyDescent="0.2">
      <c r="A582" s="90"/>
      <c r="B582" s="113" t="s">
        <v>183</v>
      </c>
      <c r="C582" s="110"/>
      <c r="D582" s="72" t="s">
        <v>892</v>
      </c>
      <c r="E582" s="73" t="s">
        <v>671</v>
      </c>
      <c r="F582" s="159">
        <v>9781741254389</v>
      </c>
      <c r="G582" s="317">
        <v>17.95</v>
      </c>
      <c r="H582" s="214"/>
      <c r="I582" s="277">
        <f t="shared" ref="I582:I586" si="59">SUM(G582*H582)</f>
        <v>0</v>
      </c>
    </row>
    <row r="583" spans="1:9" ht="12.95" customHeight="1" x14ac:dyDescent="0.2">
      <c r="A583" s="74"/>
      <c r="B583" s="113" t="s">
        <v>184</v>
      </c>
      <c r="C583" s="110"/>
      <c r="D583" s="72" t="s">
        <v>893</v>
      </c>
      <c r="E583" s="73" t="s">
        <v>275</v>
      </c>
      <c r="F583" s="159">
        <v>9781741253177</v>
      </c>
      <c r="G583" s="317">
        <v>17.95</v>
      </c>
      <c r="H583" s="214"/>
      <c r="I583" s="277">
        <f t="shared" si="59"/>
        <v>0</v>
      </c>
    </row>
    <row r="584" spans="1:9" ht="12.95" customHeight="1" x14ac:dyDescent="0.2">
      <c r="A584" s="74"/>
      <c r="B584" s="113" t="s">
        <v>185</v>
      </c>
      <c r="C584" s="110"/>
      <c r="D584" s="72" t="s">
        <v>972</v>
      </c>
      <c r="E584" s="73" t="s">
        <v>671</v>
      </c>
      <c r="F584" s="159">
        <v>9781741254396</v>
      </c>
      <c r="G584" s="317">
        <v>17.95</v>
      </c>
      <c r="H584" s="214"/>
      <c r="I584" s="277">
        <f t="shared" si="59"/>
        <v>0</v>
      </c>
    </row>
    <row r="585" spans="1:9" ht="12.95" customHeight="1" x14ac:dyDescent="0.2">
      <c r="A585" s="74"/>
      <c r="B585" s="113" t="s">
        <v>186</v>
      </c>
      <c r="C585" s="110"/>
      <c r="D585" s="72" t="s">
        <v>894</v>
      </c>
      <c r="E585" s="73" t="s">
        <v>275</v>
      </c>
      <c r="F585" s="159">
        <v>9781741253603</v>
      </c>
      <c r="G585" s="317">
        <v>17.95</v>
      </c>
      <c r="H585" s="214"/>
      <c r="I585" s="277">
        <f t="shared" si="59"/>
        <v>0</v>
      </c>
    </row>
    <row r="586" spans="1:9" ht="12.95" customHeight="1" x14ac:dyDescent="0.2">
      <c r="A586" s="90"/>
      <c r="B586" s="113" t="s">
        <v>187</v>
      </c>
      <c r="C586" s="110"/>
      <c r="D586" s="72" t="s">
        <v>895</v>
      </c>
      <c r="E586" s="73" t="s">
        <v>275</v>
      </c>
      <c r="F586" s="159">
        <v>9781741254167</v>
      </c>
      <c r="G586" s="317">
        <v>17.95</v>
      </c>
      <c r="H586" s="214"/>
      <c r="I586" s="277">
        <f t="shared" si="59"/>
        <v>0</v>
      </c>
    </row>
    <row r="587" spans="1:9" s="89" customFormat="1" ht="12.95" customHeight="1" x14ac:dyDescent="0.2">
      <c r="A587" s="333"/>
      <c r="B587" s="144"/>
      <c r="C587" s="144"/>
      <c r="D587" s="145" t="s">
        <v>91</v>
      </c>
      <c r="E587" s="145"/>
      <c r="F587" s="146"/>
      <c r="G587" s="93"/>
      <c r="H587" s="281"/>
      <c r="I587" s="94"/>
    </row>
    <row r="588" spans="1:9" ht="12.95" customHeight="1" x14ac:dyDescent="0.2">
      <c r="A588" s="74"/>
      <c r="B588" s="113" t="s">
        <v>184</v>
      </c>
      <c r="C588" s="113"/>
      <c r="D588" s="72" t="s">
        <v>896</v>
      </c>
      <c r="E588" s="73" t="s">
        <v>349</v>
      </c>
      <c r="F588" s="194">
        <v>9781741254921</v>
      </c>
      <c r="G588" s="317">
        <v>19.95</v>
      </c>
      <c r="H588" s="214"/>
      <c r="I588" s="277">
        <f t="shared" ref="I588:I591" si="60">SUM(G588*H588)</f>
        <v>0</v>
      </c>
    </row>
    <row r="589" spans="1:9" ht="12.95" customHeight="1" x14ac:dyDescent="0.2">
      <c r="A589" s="74"/>
      <c r="B589" s="113" t="s">
        <v>185</v>
      </c>
      <c r="C589" s="113"/>
      <c r="D589" s="72" t="s">
        <v>897</v>
      </c>
      <c r="E589" s="73" t="s">
        <v>349</v>
      </c>
      <c r="F589" s="159">
        <v>9781741252330</v>
      </c>
      <c r="G589" s="317">
        <v>21.95</v>
      </c>
      <c r="H589" s="214"/>
      <c r="I589" s="277">
        <f t="shared" si="60"/>
        <v>0</v>
      </c>
    </row>
    <row r="590" spans="1:9" ht="12.95" customHeight="1" x14ac:dyDescent="0.2">
      <c r="A590" s="74"/>
      <c r="B590" s="113" t="s">
        <v>186</v>
      </c>
      <c r="C590" s="113"/>
      <c r="D590" s="72" t="s">
        <v>898</v>
      </c>
      <c r="E590" s="73" t="s">
        <v>349</v>
      </c>
      <c r="F590" s="194">
        <v>9781741254938</v>
      </c>
      <c r="G590" s="317">
        <v>19.95</v>
      </c>
      <c r="H590" s="214"/>
      <c r="I590" s="277">
        <f t="shared" si="60"/>
        <v>0</v>
      </c>
    </row>
    <row r="591" spans="1:9" ht="12.95" customHeight="1" x14ac:dyDescent="0.2">
      <c r="A591" s="74"/>
      <c r="B591" s="113" t="s">
        <v>187</v>
      </c>
      <c r="C591" s="113"/>
      <c r="D591" s="72" t="s">
        <v>899</v>
      </c>
      <c r="E591" s="73" t="s">
        <v>350</v>
      </c>
      <c r="F591" s="159">
        <v>9781741252750</v>
      </c>
      <c r="G591" s="317">
        <v>21.95</v>
      </c>
      <c r="H591" s="214"/>
      <c r="I591" s="277">
        <f t="shared" si="60"/>
        <v>0</v>
      </c>
    </row>
    <row r="592" spans="1:9" s="89" customFormat="1" ht="12.95" customHeight="1" x14ac:dyDescent="0.2">
      <c r="A592" s="333"/>
      <c r="B592" s="144"/>
      <c r="C592" s="144"/>
      <c r="D592" s="145" t="s">
        <v>51</v>
      </c>
      <c r="E592" s="145"/>
      <c r="F592" s="146"/>
      <c r="G592" s="93"/>
      <c r="H592" s="281"/>
      <c r="I592" s="94"/>
    </row>
    <row r="593" spans="1:9" ht="12.95" customHeight="1" x14ac:dyDescent="0.2">
      <c r="A593" s="90"/>
      <c r="B593" s="113" t="s">
        <v>183</v>
      </c>
      <c r="C593" s="113"/>
      <c r="D593" s="72" t="s">
        <v>900</v>
      </c>
      <c r="E593" s="112" t="s">
        <v>390</v>
      </c>
      <c r="F593" s="131">
        <v>9781741254198</v>
      </c>
      <c r="G593" s="317">
        <v>26.95</v>
      </c>
      <c r="H593" s="214"/>
      <c r="I593" s="277">
        <f t="shared" ref="I593:I599" si="61">SUM(G593*H593)</f>
        <v>0</v>
      </c>
    </row>
    <row r="594" spans="1:9" ht="12.95" customHeight="1" x14ac:dyDescent="0.2">
      <c r="A594" s="74"/>
      <c r="B594" s="113" t="s">
        <v>184</v>
      </c>
      <c r="C594" s="113"/>
      <c r="D594" s="72" t="s">
        <v>901</v>
      </c>
      <c r="E594" s="73" t="s">
        <v>315</v>
      </c>
      <c r="F594" s="159">
        <v>9781741252071</v>
      </c>
      <c r="G594" s="317">
        <v>26.95</v>
      </c>
      <c r="H594" s="214"/>
      <c r="I594" s="277">
        <f t="shared" si="61"/>
        <v>0</v>
      </c>
    </row>
    <row r="595" spans="1:9" ht="12.95" customHeight="1" x14ac:dyDescent="0.2">
      <c r="A595" s="90"/>
      <c r="B595" s="113" t="s">
        <v>185</v>
      </c>
      <c r="C595" s="113"/>
      <c r="D595" s="113" t="s">
        <v>902</v>
      </c>
      <c r="E595" s="73" t="s">
        <v>415</v>
      </c>
      <c r="F595" s="159">
        <v>9781741254242</v>
      </c>
      <c r="G595" s="317">
        <v>26.95</v>
      </c>
      <c r="H595" s="214"/>
      <c r="I595" s="277">
        <f t="shared" si="61"/>
        <v>0</v>
      </c>
    </row>
    <row r="596" spans="1:9" ht="12.95" customHeight="1" x14ac:dyDescent="0.2">
      <c r="A596" s="74"/>
      <c r="B596" s="113" t="s">
        <v>186</v>
      </c>
      <c r="C596" s="110"/>
      <c r="D596" s="72" t="s">
        <v>903</v>
      </c>
      <c r="E596" s="73" t="s">
        <v>315</v>
      </c>
      <c r="F596" s="159">
        <v>9781741252088</v>
      </c>
      <c r="G596" s="317">
        <v>26.95</v>
      </c>
      <c r="H596" s="214"/>
      <c r="I596" s="277">
        <f t="shared" si="61"/>
        <v>0</v>
      </c>
    </row>
    <row r="597" spans="1:9" ht="12.95" customHeight="1" x14ac:dyDescent="0.2">
      <c r="A597" s="90"/>
      <c r="B597" s="113" t="s">
        <v>187</v>
      </c>
      <c r="C597" s="113"/>
      <c r="D597" s="113" t="s">
        <v>904</v>
      </c>
      <c r="E597" s="73" t="s">
        <v>670</v>
      </c>
      <c r="F597" s="159">
        <v>9781741254259</v>
      </c>
      <c r="G597" s="317">
        <v>26.95</v>
      </c>
      <c r="H597" s="214"/>
      <c r="I597" s="277">
        <f t="shared" si="61"/>
        <v>0</v>
      </c>
    </row>
    <row r="598" spans="1:9" ht="12.95" customHeight="1" x14ac:dyDescent="0.2">
      <c r="A598" s="74"/>
      <c r="B598" s="113" t="s">
        <v>395</v>
      </c>
      <c r="C598" s="110"/>
      <c r="D598" s="72" t="s">
        <v>835</v>
      </c>
      <c r="E598" s="73" t="s">
        <v>317</v>
      </c>
      <c r="F598" s="159">
        <v>9781741252347</v>
      </c>
      <c r="G598" s="317">
        <v>29.95</v>
      </c>
      <c r="H598" s="214"/>
      <c r="I598" s="277">
        <f t="shared" si="61"/>
        <v>0</v>
      </c>
    </row>
    <row r="599" spans="1:9" ht="12.95" customHeight="1" x14ac:dyDescent="0.2">
      <c r="A599" s="74"/>
      <c r="B599" s="113" t="s">
        <v>187</v>
      </c>
      <c r="C599" s="110"/>
      <c r="D599" s="72" t="s">
        <v>462</v>
      </c>
      <c r="E599" s="73" t="s">
        <v>317</v>
      </c>
      <c r="F599" s="159">
        <v>9781741252354</v>
      </c>
      <c r="G599" s="317">
        <v>29.95</v>
      </c>
      <c r="H599" s="214"/>
      <c r="I599" s="277">
        <f t="shared" si="61"/>
        <v>0</v>
      </c>
    </row>
    <row r="600" spans="1:9" s="89" customFormat="1" ht="12.95" customHeight="1" x14ac:dyDescent="0.2">
      <c r="A600" s="333"/>
      <c r="B600" s="144"/>
      <c r="C600" s="144"/>
      <c r="D600" s="145" t="s">
        <v>74</v>
      </c>
      <c r="E600" s="145"/>
      <c r="F600" s="146"/>
      <c r="G600" s="93"/>
      <c r="H600" s="281"/>
      <c r="I600" s="94"/>
    </row>
    <row r="601" spans="1:9" ht="12.95" customHeight="1" x14ac:dyDescent="0.2">
      <c r="A601" s="74"/>
      <c r="B601" s="113" t="s">
        <v>184</v>
      </c>
      <c r="C601" s="113"/>
      <c r="D601" s="72" t="s">
        <v>905</v>
      </c>
      <c r="E601" s="73" t="s">
        <v>349</v>
      </c>
      <c r="F601" s="159">
        <v>9781741252743</v>
      </c>
      <c r="G601" s="317">
        <v>49.95</v>
      </c>
      <c r="H601" s="214"/>
      <c r="I601" s="277">
        <f t="shared" ref="I601:I602" si="62">SUM(G601*H601)</f>
        <v>0</v>
      </c>
    </row>
    <row r="602" spans="1:9" ht="12.95" customHeight="1" x14ac:dyDescent="0.2">
      <c r="A602" s="74"/>
      <c r="B602" s="113" t="s">
        <v>186</v>
      </c>
      <c r="C602" s="113"/>
      <c r="D602" s="72" t="s">
        <v>906</v>
      </c>
      <c r="E602" s="73" t="s">
        <v>349</v>
      </c>
      <c r="F602" s="159">
        <v>9781741252774</v>
      </c>
      <c r="G602" s="317">
        <v>49.95</v>
      </c>
      <c r="H602" s="214"/>
      <c r="I602" s="277">
        <f t="shared" si="62"/>
        <v>0</v>
      </c>
    </row>
    <row r="603" spans="1:9" s="89" customFormat="1" ht="12.95" customHeight="1" x14ac:dyDescent="0.2">
      <c r="A603" s="333"/>
      <c r="B603" s="144"/>
      <c r="C603" s="144"/>
      <c r="D603" s="145" t="s">
        <v>119</v>
      </c>
      <c r="E603" s="145"/>
      <c r="F603" s="146"/>
      <c r="G603" s="93"/>
      <c r="H603" s="281"/>
      <c r="I603" s="94"/>
    </row>
    <row r="604" spans="1:9" s="95" customFormat="1" ht="12.95" customHeight="1" x14ac:dyDescent="0.2">
      <c r="A604" s="329"/>
      <c r="B604" s="153"/>
      <c r="C604" s="149"/>
      <c r="D604" s="147" t="s">
        <v>2</v>
      </c>
      <c r="E604" s="147"/>
      <c r="F604" s="148"/>
      <c r="G604" s="84"/>
      <c r="H604" s="282"/>
      <c r="I604" s="79"/>
    </row>
    <row r="605" spans="1:9" ht="12.95" customHeight="1" x14ac:dyDescent="0.2">
      <c r="A605" s="74"/>
      <c r="B605" s="160" t="s">
        <v>226</v>
      </c>
      <c r="C605" s="160"/>
      <c r="D605" s="72" t="s">
        <v>586</v>
      </c>
      <c r="E605" s="73" t="s">
        <v>306</v>
      </c>
      <c r="F605" s="138">
        <v>9781864410617</v>
      </c>
      <c r="G605" s="310">
        <v>12.95</v>
      </c>
      <c r="H605" s="214"/>
      <c r="I605" s="277">
        <f t="shared" ref="I605:I607" si="63">SUM(G605*H605)</f>
        <v>0</v>
      </c>
    </row>
    <row r="606" spans="1:9" ht="12.95" customHeight="1" x14ac:dyDescent="0.2">
      <c r="A606" s="74"/>
      <c r="B606" s="160" t="s">
        <v>169</v>
      </c>
      <c r="C606" s="160"/>
      <c r="D606" s="72" t="s">
        <v>667</v>
      </c>
      <c r="E606" s="73" t="s">
        <v>306</v>
      </c>
      <c r="F606" s="138">
        <v>9781864410600</v>
      </c>
      <c r="G606" s="310">
        <v>12.95</v>
      </c>
      <c r="H606" s="214"/>
      <c r="I606" s="277">
        <f t="shared" si="63"/>
        <v>0</v>
      </c>
    </row>
    <row r="607" spans="1:9" ht="12.95" customHeight="1" x14ac:dyDescent="0.2">
      <c r="A607" s="74"/>
      <c r="B607" s="160" t="s">
        <v>171</v>
      </c>
      <c r="C607" s="114"/>
      <c r="D607" s="72" t="s">
        <v>836</v>
      </c>
      <c r="E607" s="73" t="s">
        <v>306</v>
      </c>
      <c r="F607" s="138">
        <v>9781741252835</v>
      </c>
      <c r="G607" s="310">
        <v>14.95</v>
      </c>
      <c r="H607" s="214"/>
      <c r="I607" s="277">
        <f t="shared" si="63"/>
        <v>0</v>
      </c>
    </row>
    <row r="608" spans="1:9" s="95" customFormat="1" ht="12.95" customHeight="1" x14ac:dyDescent="0.2">
      <c r="A608" s="329"/>
      <c r="B608" s="153"/>
      <c r="C608" s="149"/>
      <c r="D608" s="147" t="s">
        <v>12</v>
      </c>
      <c r="E608" s="147"/>
      <c r="F608" s="148"/>
      <c r="G608" s="84"/>
      <c r="H608" s="282"/>
      <c r="I608" s="79"/>
    </row>
    <row r="609" spans="1:9" ht="12.95" customHeight="1" x14ac:dyDescent="0.2">
      <c r="A609" s="74"/>
      <c r="B609" s="160" t="s">
        <v>171</v>
      </c>
      <c r="C609" s="160"/>
      <c r="D609" s="72" t="s">
        <v>837</v>
      </c>
      <c r="E609" s="73" t="s">
        <v>281</v>
      </c>
      <c r="F609" s="138">
        <v>9781741252224</v>
      </c>
      <c r="G609" s="116">
        <v>15.95</v>
      </c>
      <c r="H609" s="214"/>
      <c r="I609" s="277">
        <f t="shared" ref="I609" si="64">SUM(G609*H609)</f>
        <v>0</v>
      </c>
    </row>
    <row r="610" spans="1:9" s="171" customFormat="1" ht="23.25" x14ac:dyDescent="0.2">
      <c r="A610" s="336"/>
      <c r="B610" s="181"/>
      <c r="C610" s="181"/>
      <c r="D610" s="182" t="s">
        <v>46</v>
      </c>
      <c r="E610" s="182"/>
      <c r="F610" s="183"/>
      <c r="G610" s="182"/>
      <c r="H610" s="285"/>
      <c r="I610" s="260"/>
    </row>
    <row r="611" spans="1:9" s="179" customFormat="1" ht="12.95" customHeight="1" x14ac:dyDescent="0.2">
      <c r="A611" s="330">
        <v>11</v>
      </c>
      <c r="B611" s="173"/>
      <c r="C611" s="178"/>
      <c r="D611" s="175" t="s">
        <v>49</v>
      </c>
      <c r="E611" s="175"/>
      <c r="F611" s="176"/>
      <c r="G611" s="177"/>
      <c r="H611" s="199"/>
      <c r="I611" s="259"/>
    </row>
    <row r="612" spans="1:9" s="108" customFormat="1" ht="12.95" customHeight="1" x14ac:dyDescent="0.2">
      <c r="A612" s="333"/>
      <c r="B612" s="157"/>
      <c r="C612" s="157"/>
      <c r="D612" s="145" t="s">
        <v>119</v>
      </c>
      <c r="E612" s="145"/>
      <c r="F612" s="146"/>
      <c r="G612" s="93"/>
      <c r="H612" s="281"/>
      <c r="I612" s="94"/>
    </row>
    <row r="613" spans="1:9" s="95" customFormat="1" ht="12.95" customHeight="1" x14ac:dyDescent="0.2">
      <c r="A613" s="329"/>
      <c r="B613" s="153"/>
      <c r="C613" s="149"/>
      <c r="D613" s="147" t="s">
        <v>2</v>
      </c>
      <c r="E613" s="147"/>
      <c r="F613" s="148"/>
      <c r="G613" s="84"/>
      <c r="H613" s="282"/>
      <c r="I613" s="79"/>
    </row>
    <row r="614" spans="1:9" ht="12.95" customHeight="1" x14ac:dyDescent="0.2">
      <c r="A614" s="74"/>
      <c r="B614" s="160" t="s">
        <v>211</v>
      </c>
      <c r="C614" s="160"/>
      <c r="D614" s="72" t="s">
        <v>838</v>
      </c>
      <c r="E614" s="73" t="s">
        <v>271</v>
      </c>
      <c r="F614" s="138">
        <v>9781741250091</v>
      </c>
      <c r="G614" s="310">
        <v>12.95</v>
      </c>
      <c r="H614" s="214"/>
      <c r="I614" s="277">
        <f t="shared" ref="I614:I616" si="65">SUM(G614*H614)</f>
        <v>0</v>
      </c>
    </row>
    <row r="615" spans="1:9" ht="12.95" customHeight="1" x14ac:dyDescent="0.2">
      <c r="A615" s="74"/>
      <c r="B615" s="160" t="s">
        <v>211</v>
      </c>
      <c r="C615" s="114"/>
      <c r="D615" s="72" t="s">
        <v>839</v>
      </c>
      <c r="E615" s="73" t="s">
        <v>306</v>
      </c>
      <c r="F615" s="138">
        <v>9781741252590</v>
      </c>
      <c r="G615" s="310">
        <v>14.95</v>
      </c>
      <c r="H615" s="214"/>
      <c r="I615" s="277">
        <f t="shared" si="65"/>
        <v>0</v>
      </c>
    </row>
    <row r="616" spans="1:9" ht="12.95" customHeight="1" x14ac:dyDescent="0.2">
      <c r="A616" s="74"/>
      <c r="B616" s="160" t="s">
        <v>171</v>
      </c>
      <c r="C616" s="114"/>
      <c r="D616" s="72" t="s">
        <v>836</v>
      </c>
      <c r="E616" s="73" t="s">
        <v>306</v>
      </c>
      <c r="F616" s="138">
        <v>9781741252835</v>
      </c>
      <c r="G616" s="310">
        <v>14.95</v>
      </c>
      <c r="H616" s="214"/>
      <c r="I616" s="277">
        <f t="shared" si="65"/>
        <v>0</v>
      </c>
    </row>
    <row r="617" spans="1:9" s="95" customFormat="1" ht="12.95" customHeight="1" x14ac:dyDescent="0.2">
      <c r="A617" s="329"/>
      <c r="B617" s="153"/>
      <c r="C617" s="149"/>
      <c r="D617" s="147" t="s">
        <v>1</v>
      </c>
      <c r="E617" s="147"/>
      <c r="F617" s="148"/>
      <c r="G617" s="84"/>
      <c r="H617" s="282"/>
      <c r="I617" s="79"/>
    </row>
    <row r="618" spans="1:9" ht="12.95" customHeight="1" x14ac:dyDescent="0.2">
      <c r="A618" s="74"/>
      <c r="B618" s="160" t="s">
        <v>211</v>
      </c>
      <c r="C618" s="160"/>
      <c r="D618" s="72" t="s">
        <v>840</v>
      </c>
      <c r="E618" s="73" t="s">
        <v>289</v>
      </c>
      <c r="F618" s="138">
        <v>9781741251357</v>
      </c>
      <c r="G618" s="116">
        <v>19.95</v>
      </c>
      <c r="H618" s="214"/>
      <c r="I618" s="277">
        <f t="shared" ref="I618" si="66">SUM(G618*H618)</f>
        <v>0</v>
      </c>
    </row>
    <row r="619" spans="1:9" s="95" customFormat="1" ht="12.95" customHeight="1" x14ac:dyDescent="0.2">
      <c r="A619" s="329"/>
      <c r="B619" s="153"/>
      <c r="C619" s="149"/>
      <c r="D619" s="147" t="s">
        <v>12</v>
      </c>
      <c r="E619" s="147"/>
      <c r="F619" s="148"/>
      <c r="G619" s="84"/>
      <c r="H619" s="282"/>
      <c r="I619" s="79"/>
    </row>
    <row r="620" spans="1:9" ht="12.95" customHeight="1" x14ac:dyDescent="0.2">
      <c r="A620" s="74"/>
      <c r="B620" s="160" t="s">
        <v>171</v>
      </c>
      <c r="C620" s="160"/>
      <c r="D620" s="72" t="s">
        <v>837</v>
      </c>
      <c r="E620" s="73" t="s">
        <v>281</v>
      </c>
      <c r="F620" s="138">
        <v>9781741252224</v>
      </c>
      <c r="G620" s="116">
        <v>15.95</v>
      </c>
      <c r="H620" s="214"/>
      <c r="I620" s="277">
        <f t="shared" ref="I620:I622" si="67">SUM(G620*H620)</f>
        <v>0</v>
      </c>
    </row>
    <row r="621" spans="1:9" ht="12.95" customHeight="1" x14ac:dyDescent="0.2">
      <c r="A621" s="90"/>
      <c r="B621" s="160" t="s">
        <v>210</v>
      </c>
      <c r="C621" s="160"/>
      <c r="D621" s="115" t="s">
        <v>538</v>
      </c>
      <c r="E621" s="73" t="s">
        <v>281</v>
      </c>
      <c r="F621" s="161">
        <v>9781741254341</v>
      </c>
      <c r="G621" s="310">
        <v>14.95</v>
      </c>
      <c r="H621" s="214"/>
      <c r="I621" s="277">
        <f t="shared" si="67"/>
        <v>0</v>
      </c>
    </row>
    <row r="622" spans="1:9" ht="12.95" customHeight="1" x14ac:dyDescent="0.2">
      <c r="A622" s="74"/>
      <c r="B622" s="160" t="s">
        <v>212</v>
      </c>
      <c r="C622" s="160"/>
      <c r="D622" s="72" t="s">
        <v>841</v>
      </c>
      <c r="E622" s="73" t="s">
        <v>281</v>
      </c>
      <c r="F622" s="161">
        <v>9781741250480</v>
      </c>
      <c r="G622" s="310">
        <v>14.95</v>
      </c>
      <c r="H622" s="214"/>
      <c r="I622" s="277">
        <f t="shared" si="67"/>
        <v>0</v>
      </c>
    </row>
    <row r="623" spans="1:9" s="108" customFormat="1" ht="12.95" customHeight="1" x14ac:dyDescent="0.2">
      <c r="A623" s="333"/>
      <c r="B623" s="157"/>
      <c r="C623" s="157"/>
      <c r="D623" s="145" t="s">
        <v>202</v>
      </c>
      <c r="E623" s="145"/>
      <c r="F623" s="146"/>
      <c r="G623" s="93"/>
      <c r="H623" s="281"/>
      <c r="I623" s="94"/>
    </row>
    <row r="624" spans="1:9" s="95" customFormat="1" ht="12.95" customHeight="1" x14ac:dyDescent="0.2">
      <c r="A624" s="329"/>
      <c r="B624" s="153"/>
      <c r="C624" s="149"/>
      <c r="D624" s="147" t="s">
        <v>1</v>
      </c>
      <c r="E624" s="147"/>
      <c r="F624" s="148"/>
      <c r="G624" s="84"/>
      <c r="H624" s="282"/>
      <c r="I624" s="79"/>
    </row>
    <row r="625" spans="1:9" ht="12.95" customHeight="1" x14ac:dyDescent="0.2">
      <c r="A625" s="74"/>
      <c r="B625" s="113" t="s">
        <v>199</v>
      </c>
      <c r="C625" s="110" t="s">
        <v>120</v>
      </c>
      <c r="D625" s="72" t="s">
        <v>933</v>
      </c>
      <c r="E625" s="73" t="s">
        <v>275</v>
      </c>
      <c r="F625" s="138">
        <v>9781864413786</v>
      </c>
      <c r="G625" s="116">
        <v>14.95</v>
      </c>
      <c r="H625" s="214"/>
      <c r="I625" s="277">
        <f t="shared" ref="I625" si="68">SUM(G625*H625)</f>
        <v>0</v>
      </c>
    </row>
    <row r="626" spans="1:9" s="108" customFormat="1" ht="12.95" customHeight="1" x14ac:dyDescent="0.2">
      <c r="A626" s="333"/>
      <c r="B626" s="157"/>
      <c r="C626" s="157"/>
      <c r="D626" s="145" t="s">
        <v>13</v>
      </c>
      <c r="E626" s="145"/>
      <c r="F626" s="146"/>
      <c r="G626" s="93"/>
      <c r="H626" s="281"/>
      <c r="I626" s="94"/>
    </row>
    <row r="627" spans="1:9" s="95" customFormat="1" ht="12.95" customHeight="1" x14ac:dyDescent="0.2">
      <c r="A627" s="329"/>
      <c r="B627" s="153"/>
      <c r="C627" s="149"/>
      <c r="D627" s="147" t="s">
        <v>2</v>
      </c>
      <c r="E627" s="147"/>
      <c r="F627" s="148"/>
      <c r="G627" s="84"/>
      <c r="H627" s="282"/>
      <c r="I627" s="79"/>
    </row>
    <row r="628" spans="1:9" ht="12.95" customHeight="1" x14ac:dyDescent="0.2">
      <c r="A628" s="74"/>
      <c r="B628" s="115" t="s">
        <v>199</v>
      </c>
      <c r="C628" s="115"/>
      <c r="D628" s="72" t="s">
        <v>565</v>
      </c>
      <c r="E628" s="73" t="s">
        <v>270</v>
      </c>
      <c r="F628" s="138">
        <v>9781740200363</v>
      </c>
      <c r="G628" s="116">
        <v>19.95</v>
      </c>
      <c r="H628" s="214"/>
      <c r="I628" s="277">
        <f t="shared" ref="I628:I641" si="69">SUM(G628*H628)</f>
        <v>0</v>
      </c>
    </row>
    <row r="629" spans="1:9" ht="12.95" customHeight="1" x14ac:dyDescent="0.2">
      <c r="A629" s="74"/>
      <c r="B629" s="115" t="s">
        <v>11</v>
      </c>
      <c r="C629" s="115"/>
      <c r="D629" s="72" t="s">
        <v>566</v>
      </c>
      <c r="E629" s="73" t="s">
        <v>270</v>
      </c>
      <c r="F629" s="138">
        <v>9781740200370</v>
      </c>
      <c r="G629" s="116">
        <v>19.95</v>
      </c>
      <c r="H629" s="214"/>
      <c r="I629" s="277">
        <f t="shared" si="69"/>
        <v>0</v>
      </c>
    </row>
    <row r="630" spans="1:9" ht="12.95" customHeight="1" x14ac:dyDescent="0.2">
      <c r="A630" s="74"/>
      <c r="B630" s="115" t="s">
        <v>14</v>
      </c>
      <c r="C630" s="115"/>
      <c r="D630" s="72" t="s">
        <v>567</v>
      </c>
      <c r="E630" s="73" t="s">
        <v>271</v>
      </c>
      <c r="F630" s="138">
        <v>9781740200387</v>
      </c>
      <c r="G630" s="116">
        <v>19.95</v>
      </c>
      <c r="H630" s="214"/>
      <c r="I630" s="277">
        <f t="shared" si="69"/>
        <v>0</v>
      </c>
    </row>
    <row r="631" spans="1:9" ht="12.95" customHeight="1" x14ac:dyDescent="0.2">
      <c r="A631" s="74"/>
      <c r="B631" s="113" t="s">
        <v>15</v>
      </c>
      <c r="C631" s="113"/>
      <c r="D631" s="72" t="s">
        <v>568</v>
      </c>
      <c r="E631" s="73" t="s">
        <v>271</v>
      </c>
      <c r="F631" s="138">
        <v>9781740200394</v>
      </c>
      <c r="G631" s="116">
        <v>19.95</v>
      </c>
      <c r="H631" s="214"/>
      <c r="I631" s="277">
        <f t="shared" si="69"/>
        <v>0</v>
      </c>
    </row>
    <row r="632" spans="1:9" ht="12.95" customHeight="1" x14ac:dyDescent="0.2">
      <c r="A632" s="74"/>
      <c r="B632" s="113" t="s">
        <v>211</v>
      </c>
      <c r="C632" s="113"/>
      <c r="D632" s="72" t="s">
        <v>842</v>
      </c>
      <c r="E632" s="73" t="s">
        <v>283</v>
      </c>
      <c r="F632" s="159">
        <v>9781741250015</v>
      </c>
      <c r="G632" s="116">
        <v>19.95</v>
      </c>
      <c r="H632" s="214"/>
      <c r="I632" s="277">
        <f t="shared" si="69"/>
        <v>0</v>
      </c>
    </row>
    <row r="633" spans="1:9" ht="12.95" customHeight="1" x14ac:dyDescent="0.2">
      <c r="A633" s="74"/>
      <c r="B633" s="113" t="s">
        <v>211</v>
      </c>
      <c r="C633" s="113"/>
      <c r="D633" s="72" t="s">
        <v>843</v>
      </c>
      <c r="E633" s="73" t="s">
        <v>271</v>
      </c>
      <c r="F633" s="159">
        <v>9781741250022</v>
      </c>
      <c r="G633" s="116">
        <v>19.95</v>
      </c>
      <c r="H633" s="214"/>
      <c r="I633" s="277">
        <f t="shared" si="69"/>
        <v>0</v>
      </c>
    </row>
    <row r="634" spans="1:9" ht="12.95" customHeight="1" x14ac:dyDescent="0.2">
      <c r="A634" s="74"/>
      <c r="B634" s="113" t="s">
        <v>211</v>
      </c>
      <c r="C634" s="113"/>
      <c r="D634" s="72" t="s">
        <v>844</v>
      </c>
      <c r="E634" s="73" t="s">
        <v>271</v>
      </c>
      <c r="F634" s="159">
        <v>9781740203128</v>
      </c>
      <c r="G634" s="116">
        <v>19.95</v>
      </c>
      <c r="H634" s="214"/>
      <c r="I634" s="277">
        <f t="shared" si="69"/>
        <v>0</v>
      </c>
    </row>
    <row r="635" spans="1:9" ht="12.95" customHeight="1" x14ac:dyDescent="0.2">
      <c r="A635" s="90"/>
      <c r="B635" s="113" t="s">
        <v>210</v>
      </c>
      <c r="C635" s="113"/>
      <c r="D635" s="72" t="s">
        <v>569</v>
      </c>
      <c r="E635" s="71" t="s">
        <v>270</v>
      </c>
      <c r="F635" s="131">
        <v>9781741254112</v>
      </c>
      <c r="G635" s="116">
        <v>19.95</v>
      </c>
      <c r="H635" s="214"/>
      <c r="I635" s="277">
        <f t="shared" si="69"/>
        <v>0</v>
      </c>
    </row>
    <row r="636" spans="1:9" ht="12.95" customHeight="1" x14ac:dyDescent="0.2">
      <c r="A636" s="74"/>
      <c r="B636" s="113" t="s">
        <v>212</v>
      </c>
      <c r="C636" s="113"/>
      <c r="D636" s="72" t="s">
        <v>969</v>
      </c>
      <c r="E636" s="71" t="s">
        <v>292</v>
      </c>
      <c r="F636" s="131">
        <v>9781741254129</v>
      </c>
      <c r="G636" s="116">
        <v>19.95</v>
      </c>
      <c r="H636" s="214"/>
      <c r="I636" s="277">
        <f t="shared" si="69"/>
        <v>0</v>
      </c>
    </row>
    <row r="637" spans="1:9" ht="12.95" customHeight="1" x14ac:dyDescent="0.2">
      <c r="A637" s="90"/>
      <c r="B637" s="113" t="s">
        <v>210</v>
      </c>
      <c r="C637" s="113"/>
      <c r="D637" s="72" t="s">
        <v>570</v>
      </c>
      <c r="E637" s="76" t="s">
        <v>292</v>
      </c>
      <c r="F637" s="154">
        <v>9781741254082</v>
      </c>
      <c r="G637" s="116">
        <v>19.95</v>
      </c>
      <c r="H637" s="214"/>
      <c r="I637" s="277">
        <f t="shared" si="69"/>
        <v>0</v>
      </c>
    </row>
    <row r="638" spans="1:9" ht="12.95" customHeight="1" x14ac:dyDescent="0.2">
      <c r="A638" s="90"/>
      <c r="B638" s="113" t="s">
        <v>212</v>
      </c>
      <c r="C638" s="113"/>
      <c r="D638" s="72" t="s">
        <v>845</v>
      </c>
      <c r="E638" s="76" t="s">
        <v>292</v>
      </c>
      <c r="F638" s="154">
        <v>9781741254136</v>
      </c>
      <c r="G638" s="116">
        <v>19.95</v>
      </c>
      <c r="H638" s="214"/>
      <c r="I638" s="277">
        <f t="shared" si="69"/>
        <v>0</v>
      </c>
    </row>
    <row r="639" spans="1:9" ht="12.95" customHeight="1" x14ac:dyDescent="0.2">
      <c r="A639" s="74"/>
      <c r="B639" s="113" t="s">
        <v>210</v>
      </c>
      <c r="C639" s="113"/>
      <c r="D639" s="72" t="s">
        <v>846</v>
      </c>
      <c r="E639" s="73" t="s">
        <v>273</v>
      </c>
      <c r="F639" s="159">
        <v>9781740200936</v>
      </c>
      <c r="G639" s="116">
        <v>19.95</v>
      </c>
      <c r="H639" s="214"/>
      <c r="I639" s="277">
        <f t="shared" si="69"/>
        <v>0</v>
      </c>
    </row>
    <row r="640" spans="1:9" ht="12.95" customHeight="1" x14ac:dyDescent="0.2">
      <c r="A640" s="90"/>
      <c r="B640" s="113" t="s">
        <v>210</v>
      </c>
      <c r="C640" s="113"/>
      <c r="D640" s="72" t="s">
        <v>571</v>
      </c>
      <c r="E640" s="73" t="s">
        <v>293</v>
      </c>
      <c r="F640" s="154">
        <v>9781741254143</v>
      </c>
      <c r="G640" s="116">
        <v>19.95</v>
      </c>
      <c r="H640" s="214"/>
      <c r="I640" s="277">
        <f t="shared" si="69"/>
        <v>0</v>
      </c>
    </row>
    <row r="641" spans="1:9" ht="12.95" customHeight="1" x14ac:dyDescent="0.2">
      <c r="A641" s="74"/>
      <c r="B641" s="113" t="s">
        <v>212</v>
      </c>
      <c r="C641" s="110"/>
      <c r="D641" s="72" t="s">
        <v>968</v>
      </c>
      <c r="E641" s="73" t="s">
        <v>293</v>
      </c>
      <c r="F641" s="154">
        <v>9781741254150</v>
      </c>
      <c r="G641" s="116">
        <v>19.95</v>
      </c>
      <c r="H641" s="214"/>
      <c r="I641" s="277">
        <f t="shared" si="69"/>
        <v>0</v>
      </c>
    </row>
    <row r="642" spans="1:9" s="95" customFormat="1" ht="12.95" customHeight="1" x14ac:dyDescent="0.2">
      <c r="A642" s="329"/>
      <c r="B642" s="153"/>
      <c r="C642" s="149"/>
      <c r="D642" s="147" t="s">
        <v>1</v>
      </c>
      <c r="E642" s="147"/>
      <c r="F642" s="148"/>
      <c r="G642" s="84"/>
      <c r="H642" s="282"/>
      <c r="I642" s="79"/>
    </row>
    <row r="643" spans="1:9" ht="12.95" customHeight="1" x14ac:dyDescent="0.2">
      <c r="A643" s="74"/>
      <c r="B643" s="113" t="s">
        <v>199</v>
      </c>
      <c r="C643" s="113"/>
      <c r="D643" s="72" t="s">
        <v>572</v>
      </c>
      <c r="E643" s="73" t="s">
        <v>342</v>
      </c>
      <c r="F643" s="159">
        <v>9781741251517</v>
      </c>
      <c r="G643" s="116">
        <v>19.95</v>
      </c>
      <c r="H643" s="214"/>
      <c r="I643" s="277">
        <f t="shared" ref="I643:I662" si="70">SUM(G643*H643)</f>
        <v>0</v>
      </c>
    </row>
    <row r="644" spans="1:9" ht="12.95" customHeight="1" x14ac:dyDescent="0.2">
      <c r="A644" s="74"/>
      <c r="B644" s="113" t="s">
        <v>199</v>
      </c>
      <c r="C644" s="113"/>
      <c r="D644" s="72" t="s">
        <v>573</v>
      </c>
      <c r="E644" s="73" t="s">
        <v>342</v>
      </c>
      <c r="F644" s="159">
        <v>9781740203159</v>
      </c>
      <c r="G644" s="116">
        <v>19.95</v>
      </c>
      <c r="H644" s="214"/>
      <c r="I644" s="277">
        <f t="shared" si="70"/>
        <v>0</v>
      </c>
    </row>
    <row r="645" spans="1:9" ht="12.95" customHeight="1" x14ac:dyDescent="0.2">
      <c r="A645" s="74"/>
      <c r="B645" s="113" t="s">
        <v>11</v>
      </c>
      <c r="C645" s="113"/>
      <c r="D645" s="72" t="s">
        <v>574</v>
      </c>
      <c r="E645" s="73" t="s">
        <v>342</v>
      </c>
      <c r="F645" s="159">
        <v>9781740200332</v>
      </c>
      <c r="G645" s="116">
        <v>19.95</v>
      </c>
      <c r="H645" s="214"/>
      <c r="I645" s="277">
        <f t="shared" si="70"/>
        <v>0</v>
      </c>
    </row>
    <row r="646" spans="1:9" ht="12.95" customHeight="1" x14ac:dyDescent="0.2">
      <c r="A646" s="74"/>
      <c r="B646" s="113" t="s">
        <v>11</v>
      </c>
      <c r="C646" s="113"/>
      <c r="D646" s="72" t="s">
        <v>575</v>
      </c>
      <c r="E646" s="73" t="s">
        <v>342</v>
      </c>
      <c r="F646" s="159">
        <v>9781740203166</v>
      </c>
      <c r="G646" s="116">
        <v>19.95</v>
      </c>
      <c r="H646" s="214"/>
      <c r="I646" s="277">
        <f t="shared" si="70"/>
        <v>0</v>
      </c>
    </row>
    <row r="647" spans="1:9" ht="12.95" customHeight="1" x14ac:dyDescent="0.2">
      <c r="A647" s="74"/>
      <c r="B647" s="113" t="s">
        <v>14</v>
      </c>
      <c r="C647" s="113"/>
      <c r="D647" s="72" t="s">
        <v>576</v>
      </c>
      <c r="E647" s="73" t="s">
        <v>342</v>
      </c>
      <c r="F647" s="159">
        <v>9781741252712</v>
      </c>
      <c r="G647" s="116">
        <v>19.95</v>
      </c>
      <c r="H647" s="214"/>
      <c r="I647" s="277">
        <f t="shared" si="70"/>
        <v>0</v>
      </c>
    </row>
    <row r="648" spans="1:9" ht="12.95" customHeight="1" x14ac:dyDescent="0.2">
      <c r="A648" s="74"/>
      <c r="B648" s="113" t="s">
        <v>14</v>
      </c>
      <c r="C648" s="113"/>
      <c r="D648" s="72" t="s">
        <v>577</v>
      </c>
      <c r="E648" s="73" t="s">
        <v>342</v>
      </c>
      <c r="F648" s="159">
        <v>9781740200349</v>
      </c>
      <c r="G648" s="116">
        <v>19.95</v>
      </c>
      <c r="H648" s="214"/>
      <c r="I648" s="277">
        <f t="shared" si="70"/>
        <v>0</v>
      </c>
    </row>
    <row r="649" spans="1:9" s="117" customFormat="1" ht="12.95" customHeight="1" x14ac:dyDescent="0.2">
      <c r="A649" s="74"/>
      <c r="B649" s="113" t="s">
        <v>15</v>
      </c>
      <c r="C649" s="110"/>
      <c r="D649" s="72" t="s">
        <v>578</v>
      </c>
      <c r="E649" s="73" t="s">
        <v>342</v>
      </c>
      <c r="F649" s="100">
        <v>9781741255669</v>
      </c>
      <c r="G649" s="116">
        <v>19.95</v>
      </c>
      <c r="H649" s="214"/>
      <c r="I649" s="277">
        <f t="shared" si="70"/>
        <v>0</v>
      </c>
    </row>
    <row r="650" spans="1:9" ht="12.95" customHeight="1" x14ac:dyDescent="0.2">
      <c r="A650" s="74"/>
      <c r="B650" s="113" t="s">
        <v>15</v>
      </c>
      <c r="C650" s="113"/>
      <c r="D650" s="72" t="s">
        <v>1133</v>
      </c>
      <c r="E650" s="73" t="s">
        <v>342</v>
      </c>
      <c r="F650" s="100">
        <v>9781741255676</v>
      </c>
      <c r="G650" s="116">
        <v>19.95</v>
      </c>
      <c r="H650" s="214"/>
      <c r="I650" s="277">
        <f t="shared" si="70"/>
        <v>0</v>
      </c>
    </row>
    <row r="651" spans="1:9" ht="12.95" customHeight="1" x14ac:dyDescent="0.2">
      <c r="A651" s="74"/>
      <c r="B651" s="113" t="s">
        <v>990</v>
      </c>
      <c r="C651" s="113"/>
      <c r="D651" s="198" t="s">
        <v>993</v>
      </c>
      <c r="E651" s="73" t="s">
        <v>272</v>
      </c>
      <c r="F651" s="184">
        <v>9781741255928</v>
      </c>
      <c r="G651" s="116">
        <v>19.95</v>
      </c>
      <c r="H651" s="214"/>
      <c r="I651" s="277">
        <f t="shared" si="70"/>
        <v>0</v>
      </c>
    </row>
    <row r="652" spans="1:9" ht="12.95" customHeight="1" x14ac:dyDescent="0.2">
      <c r="A652" s="74"/>
      <c r="B652" s="113" t="s">
        <v>987</v>
      </c>
      <c r="C652" s="113"/>
      <c r="D652" s="198" t="s">
        <v>992</v>
      </c>
      <c r="E652" s="73" t="s">
        <v>275</v>
      </c>
      <c r="F652" s="184">
        <v>9781741255942</v>
      </c>
      <c r="G652" s="116">
        <v>19.95</v>
      </c>
      <c r="H652" s="214"/>
      <c r="I652" s="277">
        <f t="shared" si="70"/>
        <v>0</v>
      </c>
    </row>
    <row r="653" spans="1:9" ht="12.95" customHeight="1" x14ac:dyDescent="0.2">
      <c r="A653" s="74"/>
      <c r="B653" s="113" t="s">
        <v>990</v>
      </c>
      <c r="C653" s="113"/>
      <c r="D653" s="72" t="s">
        <v>991</v>
      </c>
      <c r="E653" s="73" t="s">
        <v>272</v>
      </c>
      <c r="F653" s="100">
        <v>9781741255911</v>
      </c>
      <c r="G653" s="116">
        <v>19.95</v>
      </c>
      <c r="H653" s="214"/>
      <c r="I653" s="277">
        <f t="shared" si="70"/>
        <v>0</v>
      </c>
    </row>
    <row r="654" spans="1:9" ht="12.95" customHeight="1" x14ac:dyDescent="0.2">
      <c r="A654" s="74"/>
      <c r="B654" s="113" t="s">
        <v>987</v>
      </c>
      <c r="C654" s="113"/>
      <c r="D654" s="72" t="s">
        <v>986</v>
      </c>
      <c r="E654" s="73" t="s">
        <v>275</v>
      </c>
      <c r="F654" s="100">
        <v>9781741255935</v>
      </c>
      <c r="G654" s="116">
        <v>19.95</v>
      </c>
      <c r="H654" s="214"/>
      <c r="I654" s="277">
        <f t="shared" si="70"/>
        <v>0</v>
      </c>
    </row>
    <row r="655" spans="1:9" ht="12.95" customHeight="1" x14ac:dyDescent="0.2">
      <c r="A655" s="90"/>
      <c r="B655" s="113" t="s">
        <v>199</v>
      </c>
      <c r="C655" s="113"/>
      <c r="D655" s="72" t="s">
        <v>579</v>
      </c>
      <c r="E655" s="73" t="s">
        <v>275</v>
      </c>
      <c r="F655" s="159">
        <v>9781741254075</v>
      </c>
      <c r="G655" s="116">
        <v>19.95</v>
      </c>
      <c r="H655" s="214"/>
      <c r="I655" s="277">
        <f t="shared" si="70"/>
        <v>0</v>
      </c>
    </row>
    <row r="656" spans="1:9" ht="12.95" customHeight="1" x14ac:dyDescent="0.2">
      <c r="A656" s="90"/>
      <c r="B656" s="113" t="s">
        <v>11</v>
      </c>
      <c r="C656" s="113"/>
      <c r="D656" s="72" t="s">
        <v>868</v>
      </c>
      <c r="E656" s="73" t="s">
        <v>275</v>
      </c>
      <c r="F656" s="159">
        <v>9781741254358</v>
      </c>
      <c r="G656" s="116">
        <v>19.95</v>
      </c>
      <c r="H656" s="214"/>
      <c r="I656" s="277">
        <f t="shared" si="70"/>
        <v>0</v>
      </c>
    </row>
    <row r="657" spans="1:9" ht="12.95" customHeight="1" x14ac:dyDescent="0.2">
      <c r="A657" s="74"/>
      <c r="B657" s="113" t="s">
        <v>14</v>
      </c>
      <c r="C657" s="113"/>
      <c r="D657" s="72" t="s">
        <v>871</v>
      </c>
      <c r="E657" s="73" t="s">
        <v>275</v>
      </c>
      <c r="F657" s="159">
        <v>9781741255706</v>
      </c>
      <c r="G657" s="116">
        <v>19.95</v>
      </c>
      <c r="H657" s="214"/>
      <c r="I657" s="277">
        <f t="shared" si="70"/>
        <v>0</v>
      </c>
    </row>
    <row r="658" spans="1:9" ht="12.95" customHeight="1" x14ac:dyDescent="0.2">
      <c r="A658" s="74"/>
      <c r="B658" s="113" t="s">
        <v>15</v>
      </c>
      <c r="C658" s="113"/>
      <c r="D658" s="72" t="s">
        <v>964</v>
      </c>
      <c r="E658" s="73" t="s">
        <v>275</v>
      </c>
      <c r="F658" s="159">
        <v>9781741255713</v>
      </c>
      <c r="G658" s="116">
        <v>19.95</v>
      </c>
      <c r="H658" s="214"/>
      <c r="I658" s="277">
        <f t="shared" si="70"/>
        <v>0</v>
      </c>
    </row>
    <row r="659" spans="1:9" ht="12.95" customHeight="1" x14ac:dyDescent="0.2">
      <c r="A659" s="74"/>
      <c r="B659" s="113" t="s">
        <v>210</v>
      </c>
      <c r="C659" s="113"/>
      <c r="D659" s="72" t="s">
        <v>847</v>
      </c>
      <c r="E659" s="73" t="s">
        <v>272</v>
      </c>
      <c r="F659" s="159">
        <v>9781740200400</v>
      </c>
      <c r="G659" s="116">
        <v>19.95</v>
      </c>
      <c r="H659" s="214"/>
      <c r="I659" s="277">
        <f t="shared" si="70"/>
        <v>0</v>
      </c>
    </row>
    <row r="660" spans="1:9" ht="12.95" customHeight="1" x14ac:dyDescent="0.2">
      <c r="A660" s="74"/>
      <c r="B660" s="113" t="s">
        <v>213</v>
      </c>
      <c r="C660" s="113"/>
      <c r="D660" s="72" t="s">
        <v>848</v>
      </c>
      <c r="E660" s="73" t="s">
        <v>272</v>
      </c>
      <c r="F660" s="159">
        <v>9781740200417</v>
      </c>
      <c r="G660" s="116">
        <v>19.95</v>
      </c>
      <c r="H660" s="214"/>
      <c r="I660" s="277">
        <f t="shared" si="70"/>
        <v>0</v>
      </c>
    </row>
    <row r="661" spans="1:9" ht="12.95" customHeight="1" x14ac:dyDescent="0.2">
      <c r="A661" s="74"/>
      <c r="B661" s="113" t="s">
        <v>214</v>
      </c>
      <c r="C661" s="113"/>
      <c r="D661" s="72" t="s">
        <v>849</v>
      </c>
      <c r="E661" s="73" t="s">
        <v>272</v>
      </c>
      <c r="F661" s="159">
        <v>9781740200424</v>
      </c>
      <c r="G661" s="116">
        <v>19.95</v>
      </c>
      <c r="H661" s="214"/>
      <c r="I661" s="277">
        <f t="shared" si="70"/>
        <v>0</v>
      </c>
    </row>
    <row r="662" spans="1:9" ht="12.95" customHeight="1" x14ac:dyDescent="0.2">
      <c r="A662" s="74"/>
      <c r="B662" s="113" t="s">
        <v>199</v>
      </c>
      <c r="C662" s="113"/>
      <c r="D662" s="72" t="s">
        <v>580</v>
      </c>
      <c r="E662" s="73" t="s">
        <v>342</v>
      </c>
      <c r="F662" s="159">
        <v>9781740200431</v>
      </c>
      <c r="G662" s="116">
        <v>19.95</v>
      </c>
      <c r="H662" s="214"/>
      <c r="I662" s="277">
        <f t="shared" si="70"/>
        <v>0</v>
      </c>
    </row>
    <row r="663" spans="1:9" s="95" customFormat="1" ht="12.95" customHeight="1" x14ac:dyDescent="0.2">
      <c r="A663" s="329"/>
      <c r="B663" s="153"/>
      <c r="C663" s="149"/>
      <c r="D663" s="147" t="s">
        <v>923</v>
      </c>
      <c r="E663" s="147"/>
      <c r="F663" s="148"/>
      <c r="G663" s="84"/>
      <c r="H663" s="282"/>
      <c r="I663" s="79"/>
    </row>
    <row r="664" spans="1:9" ht="12.95" customHeight="1" x14ac:dyDescent="0.2">
      <c r="A664" s="74"/>
      <c r="B664" s="113" t="s">
        <v>199</v>
      </c>
      <c r="C664" s="113"/>
      <c r="D664" s="72" t="s">
        <v>925</v>
      </c>
      <c r="E664" s="73" t="s">
        <v>276</v>
      </c>
      <c r="F664" s="159">
        <v>9781740200837</v>
      </c>
      <c r="G664" s="116">
        <v>19.95</v>
      </c>
      <c r="H664" s="214"/>
      <c r="I664" s="277">
        <f t="shared" ref="I664:I667" si="71">SUM(G664*H664)</f>
        <v>0</v>
      </c>
    </row>
    <row r="665" spans="1:9" ht="12.95" customHeight="1" x14ac:dyDescent="0.2">
      <c r="A665" s="74"/>
      <c r="B665" s="113" t="s">
        <v>11</v>
      </c>
      <c r="C665" s="113"/>
      <c r="D665" s="72" t="s">
        <v>581</v>
      </c>
      <c r="E665" s="73" t="s">
        <v>276</v>
      </c>
      <c r="F665" s="159">
        <v>9781740200820</v>
      </c>
      <c r="G665" s="116">
        <v>19.95</v>
      </c>
      <c r="H665" s="214"/>
      <c r="I665" s="277">
        <f t="shared" si="71"/>
        <v>0</v>
      </c>
    </row>
    <row r="666" spans="1:9" ht="12.95" customHeight="1" x14ac:dyDescent="0.2">
      <c r="A666" s="74"/>
      <c r="B666" s="113" t="s">
        <v>14</v>
      </c>
      <c r="C666" s="113"/>
      <c r="D666" s="72" t="s">
        <v>582</v>
      </c>
      <c r="E666" s="73" t="s">
        <v>276</v>
      </c>
      <c r="F666" s="159">
        <v>9781740200806</v>
      </c>
      <c r="G666" s="116">
        <v>19.95</v>
      </c>
      <c r="H666" s="214"/>
      <c r="I666" s="277">
        <f t="shared" si="71"/>
        <v>0</v>
      </c>
    </row>
    <row r="667" spans="1:9" ht="12.95" customHeight="1" x14ac:dyDescent="0.2">
      <c r="A667" s="74"/>
      <c r="B667" s="113" t="s">
        <v>15</v>
      </c>
      <c r="C667" s="113"/>
      <c r="D667" s="72" t="s">
        <v>583</v>
      </c>
      <c r="E667" s="73" t="s">
        <v>276</v>
      </c>
      <c r="F667" s="159">
        <v>9781740200813</v>
      </c>
      <c r="G667" s="116">
        <v>19.95</v>
      </c>
      <c r="H667" s="214"/>
      <c r="I667" s="277">
        <f t="shared" si="71"/>
        <v>0</v>
      </c>
    </row>
    <row r="668" spans="1:9" s="108" customFormat="1" ht="12.95" customHeight="1" x14ac:dyDescent="0.2">
      <c r="A668" s="333"/>
      <c r="B668" s="157"/>
      <c r="C668" s="157"/>
      <c r="D668" s="145" t="s">
        <v>51</v>
      </c>
      <c r="E668" s="145"/>
      <c r="F668" s="146"/>
      <c r="G668" s="93"/>
      <c r="H668" s="281"/>
      <c r="I668" s="94"/>
    </row>
    <row r="669" spans="1:9" s="95" customFormat="1" ht="12.95" customHeight="1" x14ac:dyDescent="0.2">
      <c r="A669" s="329"/>
      <c r="B669" s="153"/>
      <c r="C669" s="149"/>
      <c r="D669" s="147" t="s">
        <v>980</v>
      </c>
      <c r="E669" s="147"/>
      <c r="F669" s="148"/>
      <c r="G669" s="84"/>
      <c r="H669" s="282"/>
      <c r="I669" s="79"/>
    </row>
    <row r="670" spans="1:9" ht="12.95" customHeight="1" x14ac:dyDescent="0.2">
      <c r="A670" s="74"/>
      <c r="B670" s="113" t="s">
        <v>199</v>
      </c>
      <c r="C670" s="110"/>
      <c r="D670" s="72" t="s">
        <v>907</v>
      </c>
      <c r="E670" s="73" t="s">
        <v>315</v>
      </c>
      <c r="F670" s="159">
        <v>9781741252095</v>
      </c>
      <c r="G670" s="317">
        <v>29.95</v>
      </c>
      <c r="H670" s="214"/>
      <c r="I670" s="277">
        <f t="shared" ref="I670:I671" si="72">SUM(G670*H670)</f>
        <v>0</v>
      </c>
    </row>
    <row r="671" spans="1:9" ht="12.95" customHeight="1" x14ac:dyDescent="0.2">
      <c r="A671" s="74"/>
      <c r="B671" s="113" t="s">
        <v>14</v>
      </c>
      <c r="C671" s="110"/>
      <c r="D671" s="72" t="s">
        <v>908</v>
      </c>
      <c r="E671" s="73" t="s">
        <v>316</v>
      </c>
      <c r="F671" s="159">
        <v>9781741252101</v>
      </c>
      <c r="G671" s="317">
        <v>29.95</v>
      </c>
      <c r="H671" s="214"/>
      <c r="I671" s="277">
        <f t="shared" si="72"/>
        <v>0</v>
      </c>
    </row>
    <row r="672" spans="1:9" s="108" customFormat="1" ht="12.95" customHeight="1" x14ac:dyDescent="0.2">
      <c r="A672" s="333"/>
      <c r="B672" s="157"/>
      <c r="C672" s="157"/>
      <c r="D672" s="145" t="s">
        <v>405</v>
      </c>
      <c r="E672" s="145"/>
      <c r="F672" s="146"/>
      <c r="G672" s="93"/>
      <c r="H672" s="281"/>
      <c r="I672" s="94"/>
    </row>
    <row r="673" spans="1:9" s="95" customFormat="1" ht="12.95" customHeight="1" x14ac:dyDescent="0.2">
      <c r="A673" s="329"/>
      <c r="B673" s="153"/>
      <c r="C673" s="149"/>
      <c r="D673" s="147" t="s">
        <v>2</v>
      </c>
      <c r="E673" s="147"/>
      <c r="F673" s="148"/>
      <c r="G673" s="84"/>
      <c r="H673" s="282"/>
      <c r="I673" s="79"/>
    </row>
    <row r="674" spans="1:9" ht="12.95" customHeight="1" x14ac:dyDescent="0.2">
      <c r="A674" s="74"/>
      <c r="B674" s="115" t="s">
        <v>199</v>
      </c>
      <c r="C674" s="115"/>
      <c r="D674" s="188" t="s">
        <v>999</v>
      </c>
      <c r="E674" s="112" t="s">
        <v>1003</v>
      </c>
      <c r="F674" s="184">
        <v>9781741256024</v>
      </c>
      <c r="G674" s="318">
        <v>24.95</v>
      </c>
      <c r="H674" s="214"/>
      <c r="I674" s="277">
        <f t="shared" ref="I674:I677" si="73">SUM(G674*H674)</f>
        <v>0</v>
      </c>
    </row>
    <row r="675" spans="1:9" ht="12.95" customHeight="1" x14ac:dyDescent="0.2">
      <c r="A675" s="74"/>
      <c r="B675" s="115" t="s">
        <v>11</v>
      </c>
      <c r="C675" s="115"/>
      <c r="D675" s="72" t="s">
        <v>1000</v>
      </c>
      <c r="E675" s="112" t="s">
        <v>1003</v>
      </c>
      <c r="F675" s="184">
        <v>9781741256031</v>
      </c>
      <c r="G675" s="318">
        <v>24.95</v>
      </c>
      <c r="H675" s="214"/>
      <c r="I675" s="277">
        <f t="shared" si="73"/>
        <v>0</v>
      </c>
    </row>
    <row r="676" spans="1:9" ht="12.95" customHeight="1" x14ac:dyDescent="0.2">
      <c r="A676" s="74"/>
      <c r="B676" s="115" t="s">
        <v>14</v>
      </c>
      <c r="C676" s="71"/>
      <c r="D676" s="72" t="s">
        <v>1001</v>
      </c>
      <c r="E676" s="112" t="s">
        <v>1004</v>
      </c>
      <c r="F676" s="184">
        <v>9781741256048</v>
      </c>
      <c r="G676" s="318">
        <v>24.95</v>
      </c>
      <c r="H676" s="214"/>
      <c r="I676" s="277">
        <f t="shared" si="73"/>
        <v>0</v>
      </c>
    </row>
    <row r="677" spans="1:9" ht="12.95" customHeight="1" x14ac:dyDescent="0.2">
      <c r="A677" s="74"/>
      <c r="B677" s="115" t="s">
        <v>15</v>
      </c>
      <c r="C677" s="71"/>
      <c r="D677" s="72" t="s">
        <v>1002</v>
      </c>
      <c r="E677" s="112" t="s">
        <v>1004</v>
      </c>
      <c r="F677" s="184">
        <v>9781741256055</v>
      </c>
      <c r="G677" s="318">
        <v>24.95</v>
      </c>
      <c r="H677" s="214"/>
      <c r="I677" s="277">
        <f t="shared" si="73"/>
        <v>0</v>
      </c>
    </row>
    <row r="678" spans="1:9" s="91" customFormat="1" ht="12.95" customHeight="1" x14ac:dyDescent="0.2">
      <c r="A678" s="329"/>
      <c r="B678" s="273"/>
      <c r="C678" s="162"/>
      <c r="D678" s="147" t="s">
        <v>1</v>
      </c>
      <c r="E678" s="147"/>
      <c r="F678" s="163"/>
      <c r="G678" s="88"/>
      <c r="H678" s="282"/>
      <c r="I678" s="118"/>
    </row>
    <row r="679" spans="1:9" ht="12.95" customHeight="1" x14ac:dyDescent="0.2">
      <c r="A679" s="90"/>
      <c r="B679" s="115" t="s">
        <v>199</v>
      </c>
      <c r="C679" s="115"/>
      <c r="D679" s="72" t="s">
        <v>406</v>
      </c>
      <c r="E679" s="164" t="s">
        <v>275</v>
      </c>
      <c r="F679" s="154">
        <v>9781741254662</v>
      </c>
      <c r="G679" s="116">
        <v>24.95</v>
      </c>
      <c r="H679" s="214"/>
      <c r="I679" s="277">
        <f t="shared" ref="I679:I683" si="74">SUM(G679*H679)</f>
        <v>0</v>
      </c>
    </row>
    <row r="680" spans="1:9" ht="12.95" customHeight="1" x14ac:dyDescent="0.2">
      <c r="A680" s="90"/>
      <c r="B680" s="115" t="s">
        <v>11</v>
      </c>
      <c r="C680" s="71"/>
      <c r="D680" s="72" t="s">
        <v>407</v>
      </c>
      <c r="E680" s="164" t="s">
        <v>275</v>
      </c>
      <c r="F680" s="154">
        <v>9781741254747</v>
      </c>
      <c r="G680" s="116">
        <v>24.95</v>
      </c>
      <c r="H680" s="214"/>
      <c r="I680" s="277">
        <f t="shared" si="74"/>
        <v>0</v>
      </c>
    </row>
    <row r="681" spans="1:9" ht="12.95" customHeight="1" x14ac:dyDescent="0.2">
      <c r="A681" s="90"/>
      <c r="B681" s="115" t="s">
        <v>14</v>
      </c>
      <c r="C681" s="115"/>
      <c r="D681" s="72" t="s">
        <v>865</v>
      </c>
      <c r="E681" s="164" t="s">
        <v>272</v>
      </c>
      <c r="F681" s="187">
        <v>9781741254754</v>
      </c>
      <c r="G681" s="116">
        <v>24.95</v>
      </c>
      <c r="H681" s="214"/>
      <c r="I681" s="277">
        <f t="shared" si="74"/>
        <v>0</v>
      </c>
    </row>
    <row r="682" spans="1:9" ht="12.95" customHeight="1" x14ac:dyDescent="0.2">
      <c r="A682" s="74"/>
      <c r="B682" s="115" t="s">
        <v>15</v>
      </c>
      <c r="C682" s="115"/>
      <c r="D682" s="72" t="s">
        <v>866</v>
      </c>
      <c r="E682" s="164" t="s">
        <v>272</v>
      </c>
      <c r="F682" s="154">
        <v>9781741254761</v>
      </c>
      <c r="G682" s="116">
        <v>24.95</v>
      </c>
      <c r="H682" s="214"/>
      <c r="I682" s="277">
        <f t="shared" si="74"/>
        <v>0</v>
      </c>
    </row>
    <row r="683" spans="1:9" ht="12.95" customHeight="1" x14ac:dyDescent="0.2">
      <c r="A683" s="74"/>
      <c r="B683" s="115" t="s">
        <v>15</v>
      </c>
      <c r="C683" s="115"/>
      <c r="D683" s="72" t="s">
        <v>1134</v>
      </c>
      <c r="E683" s="164" t="s">
        <v>272</v>
      </c>
      <c r="F683" s="154">
        <v>9781741254778</v>
      </c>
      <c r="G683" s="116">
        <v>24.95</v>
      </c>
      <c r="H683" s="214"/>
      <c r="I683" s="277">
        <f t="shared" si="74"/>
        <v>0</v>
      </c>
    </row>
    <row r="684" spans="1:9" s="95" customFormat="1" ht="12.95" customHeight="1" x14ac:dyDescent="0.2">
      <c r="A684" s="329"/>
      <c r="B684" s="153"/>
      <c r="C684" s="149"/>
      <c r="D684" s="147" t="s">
        <v>12</v>
      </c>
      <c r="E684" s="147"/>
      <c r="F684" s="148"/>
      <c r="G684" s="84"/>
      <c r="H684" s="282"/>
      <c r="I684" s="79"/>
    </row>
    <row r="685" spans="1:9" ht="12.95" customHeight="1" x14ac:dyDescent="0.2">
      <c r="A685" s="90"/>
      <c r="B685" s="115" t="s">
        <v>199</v>
      </c>
      <c r="C685" s="115"/>
      <c r="D685" s="188" t="s">
        <v>926</v>
      </c>
      <c r="E685" s="82" t="s">
        <v>927</v>
      </c>
      <c r="F685" s="82">
        <v>9781741254785</v>
      </c>
      <c r="G685" s="318">
        <v>24.95</v>
      </c>
      <c r="H685" s="214"/>
      <c r="I685" s="277">
        <f t="shared" ref="I685:I688" si="75">SUM(G685*H685)</f>
        <v>0</v>
      </c>
    </row>
    <row r="686" spans="1:9" ht="12.95" customHeight="1" x14ac:dyDescent="0.2">
      <c r="A686" s="90"/>
      <c r="B686" s="115" t="s">
        <v>11</v>
      </c>
      <c r="C686" s="115"/>
      <c r="D686" s="72" t="s">
        <v>402</v>
      </c>
      <c r="E686" s="73" t="s">
        <v>321</v>
      </c>
      <c r="F686" s="138">
        <v>9781741254211</v>
      </c>
      <c r="G686" s="116">
        <v>24.95</v>
      </c>
      <c r="H686" s="214"/>
      <c r="I686" s="277">
        <f t="shared" si="75"/>
        <v>0</v>
      </c>
    </row>
    <row r="687" spans="1:9" ht="12.95" customHeight="1" x14ac:dyDescent="0.2">
      <c r="A687" s="90"/>
      <c r="B687" s="115" t="s">
        <v>14</v>
      </c>
      <c r="C687" s="71"/>
      <c r="D687" s="72" t="s">
        <v>403</v>
      </c>
      <c r="E687" s="73" t="s">
        <v>416</v>
      </c>
      <c r="F687" s="138">
        <v>9781741254228</v>
      </c>
      <c r="G687" s="116">
        <v>29.95</v>
      </c>
      <c r="H687" s="214"/>
      <c r="I687" s="277">
        <f t="shared" si="75"/>
        <v>0</v>
      </c>
    </row>
    <row r="688" spans="1:9" ht="12.95" customHeight="1" x14ac:dyDescent="0.2">
      <c r="A688" s="90"/>
      <c r="B688" s="115" t="s">
        <v>15</v>
      </c>
      <c r="C688" s="71"/>
      <c r="D688" s="72" t="s">
        <v>404</v>
      </c>
      <c r="E688" s="73" t="s">
        <v>321</v>
      </c>
      <c r="F688" s="138">
        <v>9781741254235</v>
      </c>
      <c r="G688" s="116">
        <v>29.95</v>
      </c>
      <c r="H688" s="214"/>
      <c r="I688" s="277">
        <f t="shared" si="75"/>
        <v>0</v>
      </c>
    </row>
    <row r="689" spans="1:9" s="108" customFormat="1" ht="12.95" customHeight="1" x14ac:dyDescent="0.2">
      <c r="A689" s="333"/>
      <c r="B689" s="157"/>
      <c r="C689" s="157"/>
      <c r="D689" s="145" t="s">
        <v>16</v>
      </c>
      <c r="E689" s="145"/>
      <c r="F689" s="146"/>
      <c r="G689" s="93"/>
      <c r="H689" s="281"/>
      <c r="I689" s="94"/>
    </row>
    <row r="690" spans="1:9" s="95" customFormat="1" ht="12.95" customHeight="1" x14ac:dyDescent="0.2">
      <c r="A690" s="329"/>
      <c r="B690" s="153"/>
      <c r="C690" s="149"/>
      <c r="D690" s="147" t="s">
        <v>412</v>
      </c>
      <c r="E690" s="147"/>
      <c r="F690" s="148"/>
      <c r="G690" s="84"/>
      <c r="H690" s="282"/>
      <c r="I690" s="79"/>
    </row>
    <row r="691" spans="1:9" ht="12.95" customHeight="1" x14ac:dyDescent="0.2">
      <c r="A691" s="74"/>
      <c r="B691" s="115" t="s">
        <v>212</v>
      </c>
      <c r="C691" s="115"/>
      <c r="D691" s="72" t="s">
        <v>850</v>
      </c>
      <c r="E691" s="73" t="s">
        <v>417</v>
      </c>
      <c r="F691" s="138">
        <v>9781864412512</v>
      </c>
      <c r="G691" s="116">
        <v>27.95</v>
      </c>
      <c r="H691" s="214"/>
      <c r="I691" s="277">
        <f t="shared" ref="I691" si="76">SUM(G691*H691)</f>
        <v>0</v>
      </c>
    </row>
    <row r="692" spans="1:9" s="95" customFormat="1" ht="12.95" customHeight="1" x14ac:dyDescent="0.2">
      <c r="A692" s="329"/>
      <c r="B692" s="153"/>
      <c r="C692" s="149"/>
      <c r="D692" s="147" t="s">
        <v>413</v>
      </c>
      <c r="E692" s="147"/>
      <c r="F692" s="148"/>
      <c r="G692" s="84"/>
      <c r="H692" s="282"/>
      <c r="I692" s="79"/>
    </row>
    <row r="693" spans="1:9" ht="12.95" customHeight="1" x14ac:dyDescent="0.2">
      <c r="A693" s="74"/>
      <c r="B693" s="115" t="s">
        <v>199</v>
      </c>
      <c r="C693" s="115"/>
      <c r="D693" s="72" t="s">
        <v>459</v>
      </c>
      <c r="E693" s="73" t="s">
        <v>318</v>
      </c>
      <c r="F693" s="138">
        <v>9781741250060</v>
      </c>
      <c r="G693" s="116">
        <v>34.950000000000003</v>
      </c>
      <c r="H693" s="214"/>
      <c r="I693" s="277">
        <f t="shared" ref="I693:I700" si="77">SUM(G693*H693)</f>
        <v>0</v>
      </c>
    </row>
    <row r="694" spans="1:9" ht="12.95" customHeight="1" x14ac:dyDescent="0.2">
      <c r="A694" s="74"/>
      <c r="B694" s="115" t="s">
        <v>11</v>
      </c>
      <c r="C694" s="115"/>
      <c r="D694" s="72" t="s">
        <v>460</v>
      </c>
      <c r="E694" s="73" t="s">
        <v>318</v>
      </c>
      <c r="F694" s="138">
        <v>9781741250077</v>
      </c>
      <c r="G694" s="116">
        <v>34.950000000000003</v>
      </c>
      <c r="H694" s="214"/>
      <c r="I694" s="277">
        <f t="shared" si="77"/>
        <v>0</v>
      </c>
    </row>
    <row r="695" spans="1:9" ht="12.95" customHeight="1" x14ac:dyDescent="0.2">
      <c r="A695" s="324" t="s">
        <v>1131</v>
      </c>
      <c r="B695" s="115" t="s">
        <v>199</v>
      </c>
      <c r="C695" s="115"/>
      <c r="D695" s="72" t="s">
        <v>1095</v>
      </c>
      <c r="E695" s="73" t="s">
        <v>272</v>
      </c>
      <c r="F695" s="138">
        <v>9781741256345</v>
      </c>
      <c r="G695" s="116">
        <v>24.95</v>
      </c>
      <c r="H695" s="214"/>
      <c r="I695" s="277">
        <f t="shared" si="77"/>
        <v>0</v>
      </c>
    </row>
    <row r="696" spans="1:9" ht="12.95" customHeight="1" x14ac:dyDescent="0.2">
      <c r="A696" s="324" t="s">
        <v>1131</v>
      </c>
      <c r="B696" s="115" t="s">
        <v>11</v>
      </c>
      <c r="C696" s="115"/>
      <c r="D696" s="72" t="s">
        <v>1094</v>
      </c>
      <c r="E696" s="73" t="s">
        <v>272</v>
      </c>
      <c r="F696" s="138">
        <v>9781741256352</v>
      </c>
      <c r="G696" s="116">
        <v>24.95</v>
      </c>
      <c r="H696" s="214"/>
      <c r="I696" s="277">
        <f t="shared" si="77"/>
        <v>0</v>
      </c>
    </row>
    <row r="697" spans="1:9" ht="12.95" customHeight="1" x14ac:dyDescent="0.2">
      <c r="A697" s="324" t="s">
        <v>1131</v>
      </c>
      <c r="B697" s="115" t="s">
        <v>14</v>
      </c>
      <c r="C697" s="115"/>
      <c r="D697" s="72" t="s">
        <v>1088</v>
      </c>
      <c r="E697" s="73" t="s">
        <v>275</v>
      </c>
      <c r="F697" s="138">
        <v>9781741256369</v>
      </c>
      <c r="G697" s="116">
        <v>24.95</v>
      </c>
      <c r="H697" s="214"/>
      <c r="I697" s="277">
        <f t="shared" si="77"/>
        <v>0</v>
      </c>
    </row>
    <row r="698" spans="1:9" ht="12.95" customHeight="1" x14ac:dyDescent="0.2">
      <c r="A698" s="90"/>
      <c r="B698" s="115" t="s">
        <v>15</v>
      </c>
      <c r="C698" s="115"/>
      <c r="D698" s="72" t="s">
        <v>1096</v>
      </c>
      <c r="E698" s="73" t="s">
        <v>275</v>
      </c>
      <c r="F698" s="138">
        <v>9781741256376</v>
      </c>
      <c r="G698" s="116">
        <v>24.95</v>
      </c>
      <c r="H698" s="214"/>
      <c r="I698" s="277">
        <f t="shared" si="77"/>
        <v>0</v>
      </c>
    </row>
    <row r="699" spans="1:9" ht="12.95" customHeight="1" x14ac:dyDescent="0.2">
      <c r="A699" s="90"/>
      <c r="B699" s="115" t="s">
        <v>212</v>
      </c>
      <c r="C699" s="71"/>
      <c r="D699" s="72" t="s">
        <v>864</v>
      </c>
      <c r="E699" s="73" t="s">
        <v>275</v>
      </c>
      <c r="F699" s="138">
        <v>9781741254792</v>
      </c>
      <c r="G699" s="116">
        <v>34.950000000000003</v>
      </c>
      <c r="H699" s="214"/>
      <c r="I699" s="277">
        <f t="shared" si="77"/>
        <v>0</v>
      </c>
    </row>
    <row r="700" spans="1:9" ht="12.95" customHeight="1" x14ac:dyDescent="0.2">
      <c r="A700" s="74"/>
      <c r="B700" s="115" t="s">
        <v>212</v>
      </c>
      <c r="C700" s="115"/>
      <c r="D700" s="72" t="s">
        <v>1135</v>
      </c>
      <c r="E700" s="73" t="s">
        <v>319</v>
      </c>
      <c r="F700" s="138">
        <v>9781741252415</v>
      </c>
      <c r="G700" s="319">
        <v>34.950000000000003</v>
      </c>
      <c r="H700" s="214"/>
      <c r="I700" s="277">
        <f t="shared" si="77"/>
        <v>0</v>
      </c>
    </row>
    <row r="701" spans="1:9" s="95" customFormat="1" ht="12.95" customHeight="1" x14ac:dyDescent="0.2">
      <c r="A701" s="329"/>
      <c r="B701" s="153"/>
      <c r="C701" s="149"/>
      <c r="D701" s="147" t="s">
        <v>414</v>
      </c>
      <c r="E701" s="147"/>
      <c r="F701" s="148"/>
      <c r="G701" s="84"/>
      <c r="H701" s="282"/>
      <c r="I701" s="79"/>
    </row>
    <row r="702" spans="1:9" ht="12.95" customHeight="1" x14ac:dyDescent="0.2">
      <c r="A702" s="74"/>
      <c r="B702" s="115" t="s">
        <v>199</v>
      </c>
      <c r="C702" s="115"/>
      <c r="D702" s="72" t="s">
        <v>464</v>
      </c>
      <c r="E702" s="73" t="s">
        <v>321</v>
      </c>
      <c r="F702" s="138">
        <v>9781741253917</v>
      </c>
      <c r="G702" s="319">
        <v>32.950000000000003</v>
      </c>
      <c r="H702" s="214"/>
      <c r="I702" s="277">
        <f t="shared" ref="I702:I707" si="78">SUM(G702*H702)</f>
        <v>0</v>
      </c>
    </row>
    <row r="703" spans="1:9" ht="12.95" customHeight="1" x14ac:dyDescent="0.2">
      <c r="A703" s="74"/>
      <c r="B703" s="115" t="s">
        <v>11</v>
      </c>
      <c r="C703" s="115"/>
      <c r="D703" s="72" t="s">
        <v>465</v>
      </c>
      <c r="E703" s="73" t="s">
        <v>321</v>
      </c>
      <c r="F703" s="138">
        <v>9781741253924</v>
      </c>
      <c r="G703" s="319">
        <v>32.950000000000003</v>
      </c>
      <c r="H703" s="214"/>
      <c r="I703" s="277">
        <f t="shared" si="78"/>
        <v>0</v>
      </c>
    </row>
    <row r="704" spans="1:9" ht="12.95" customHeight="1" x14ac:dyDescent="0.2">
      <c r="A704" s="90"/>
      <c r="B704" s="115" t="s">
        <v>14</v>
      </c>
      <c r="C704" s="115"/>
      <c r="D704" s="72" t="s">
        <v>466</v>
      </c>
      <c r="E704" s="73" t="s">
        <v>321</v>
      </c>
      <c r="F704" s="138">
        <v>9781741253931</v>
      </c>
      <c r="G704" s="319">
        <v>32.950000000000003</v>
      </c>
      <c r="H704" s="214"/>
      <c r="I704" s="277">
        <f t="shared" si="78"/>
        <v>0</v>
      </c>
    </row>
    <row r="705" spans="1:9" ht="12.95" customHeight="1" x14ac:dyDescent="0.2">
      <c r="A705" s="90"/>
      <c r="B705" s="115" t="s">
        <v>15</v>
      </c>
      <c r="C705" s="115"/>
      <c r="D705" s="72" t="s">
        <v>463</v>
      </c>
      <c r="E705" s="73" t="s">
        <v>321</v>
      </c>
      <c r="F705" s="82">
        <v>9781741253948</v>
      </c>
      <c r="G705" s="319">
        <v>32.950000000000003</v>
      </c>
      <c r="H705" s="214"/>
      <c r="I705" s="277">
        <f t="shared" si="78"/>
        <v>0</v>
      </c>
    </row>
    <row r="706" spans="1:9" ht="12.95" customHeight="1" x14ac:dyDescent="0.2">
      <c r="A706" s="74"/>
      <c r="B706" s="115" t="s">
        <v>210</v>
      </c>
      <c r="C706" s="115"/>
      <c r="D706" s="72" t="s">
        <v>851</v>
      </c>
      <c r="E706" s="73" t="s">
        <v>351</v>
      </c>
      <c r="F706" s="138">
        <v>9781741250046</v>
      </c>
      <c r="G706" s="116">
        <v>32.950000000000003</v>
      </c>
      <c r="H706" s="214"/>
      <c r="I706" s="277">
        <f t="shared" si="78"/>
        <v>0</v>
      </c>
    </row>
    <row r="707" spans="1:9" ht="12.95" customHeight="1" x14ac:dyDescent="0.2">
      <c r="A707" s="74"/>
      <c r="B707" s="115" t="s">
        <v>212</v>
      </c>
      <c r="C707" s="115"/>
      <c r="D707" s="72" t="s">
        <v>852</v>
      </c>
      <c r="E707" s="73" t="s">
        <v>377</v>
      </c>
      <c r="F707" s="138">
        <v>9781741250053</v>
      </c>
      <c r="G707" s="116">
        <v>32.950000000000003</v>
      </c>
      <c r="H707" s="214"/>
      <c r="I707" s="277">
        <f t="shared" si="78"/>
        <v>0</v>
      </c>
    </row>
    <row r="708" spans="1:9" s="89" customFormat="1" ht="12.95" customHeight="1" x14ac:dyDescent="0.2">
      <c r="A708" s="333"/>
      <c r="B708" s="144"/>
      <c r="C708" s="144"/>
      <c r="D708" s="145" t="s">
        <v>879</v>
      </c>
      <c r="E708" s="146"/>
      <c r="F708" s="146"/>
      <c r="G708" s="93"/>
      <c r="H708" s="281"/>
      <c r="I708" s="94"/>
    </row>
    <row r="709" spans="1:9" ht="12.95" customHeight="1" x14ac:dyDescent="0.2">
      <c r="A709" s="74"/>
      <c r="B709" s="113" t="s">
        <v>199</v>
      </c>
      <c r="C709" s="110"/>
      <c r="D709" s="72" t="s">
        <v>909</v>
      </c>
      <c r="E709" s="73" t="s">
        <v>312</v>
      </c>
      <c r="F709" s="159">
        <v>9781741251937</v>
      </c>
      <c r="G709" s="317">
        <v>24.95</v>
      </c>
      <c r="H709" s="214"/>
      <c r="I709" s="277">
        <f t="shared" ref="I709:I710" si="79">SUM(G709*H709)</f>
        <v>0</v>
      </c>
    </row>
    <row r="710" spans="1:9" ht="12.95" customHeight="1" x14ac:dyDescent="0.2">
      <c r="A710" s="74"/>
      <c r="B710" s="113" t="s">
        <v>14</v>
      </c>
      <c r="C710" s="110"/>
      <c r="D710" s="72" t="s">
        <v>910</v>
      </c>
      <c r="E710" s="73" t="s">
        <v>312</v>
      </c>
      <c r="F710" s="159">
        <v>9781741251944</v>
      </c>
      <c r="G710" s="317">
        <v>24.95</v>
      </c>
      <c r="H710" s="214"/>
      <c r="I710" s="277">
        <f t="shared" si="79"/>
        <v>0</v>
      </c>
    </row>
    <row r="711" spans="1:9" s="89" customFormat="1" ht="12.95" customHeight="1" x14ac:dyDescent="0.2">
      <c r="A711" s="333"/>
      <c r="B711" s="144"/>
      <c r="C711" s="144"/>
      <c r="D711" s="145" t="s">
        <v>885</v>
      </c>
      <c r="E711" s="145"/>
      <c r="F711" s="146"/>
      <c r="G711" s="93"/>
      <c r="H711" s="281"/>
      <c r="I711" s="94"/>
    </row>
    <row r="712" spans="1:9" s="111" customFormat="1" ht="12.95" customHeight="1" x14ac:dyDescent="0.2">
      <c r="A712" s="74"/>
      <c r="B712" s="115" t="s">
        <v>199</v>
      </c>
      <c r="C712" s="71"/>
      <c r="D712" s="72" t="s">
        <v>911</v>
      </c>
      <c r="E712" s="73" t="s">
        <v>292</v>
      </c>
      <c r="F712" s="159">
        <v>9781741253658</v>
      </c>
      <c r="G712" s="317">
        <v>19.95</v>
      </c>
      <c r="H712" s="214"/>
      <c r="I712" s="277">
        <f t="shared" ref="I712:I713" si="80">SUM(G712*H712)</f>
        <v>0</v>
      </c>
    </row>
    <row r="713" spans="1:9" s="111" customFormat="1" ht="12.95" customHeight="1" x14ac:dyDescent="0.2">
      <c r="A713" s="74"/>
      <c r="B713" s="115" t="s">
        <v>14</v>
      </c>
      <c r="C713" s="71"/>
      <c r="D713" s="72" t="s">
        <v>912</v>
      </c>
      <c r="E713" s="73" t="s">
        <v>293</v>
      </c>
      <c r="F713" s="159">
        <v>9781741253726</v>
      </c>
      <c r="G713" s="317">
        <v>19.95</v>
      </c>
      <c r="H713" s="214"/>
      <c r="I713" s="277">
        <f t="shared" si="80"/>
        <v>0</v>
      </c>
    </row>
    <row r="714" spans="1:9" s="89" customFormat="1" ht="12.95" customHeight="1" x14ac:dyDescent="0.2">
      <c r="A714" s="333"/>
      <c r="B714" s="144"/>
      <c r="C714" s="144"/>
      <c r="D714" s="145" t="s">
        <v>891</v>
      </c>
      <c r="E714" s="145"/>
      <c r="F714" s="146"/>
      <c r="G714" s="93"/>
      <c r="H714" s="286"/>
      <c r="I714" s="94"/>
    </row>
    <row r="715" spans="1:9" ht="12.95" customHeight="1" x14ac:dyDescent="0.2">
      <c r="A715" s="74"/>
      <c r="B715" s="113" t="s">
        <v>199</v>
      </c>
      <c r="C715" s="110"/>
      <c r="D715" s="73" t="s">
        <v>913</v>
      </c>
      <c r="E715" s="73" t="s">
        <v>272</v>
      </c>
      <c r="F715" s="159">
        <v>9781741253610</v>
      </c>
      <c r="G715" s="317">
        <v>19.95</v>
      </c>
      <c r="H715" s="214"/>
      <c r="I715" s="277">
        <f t="shared" ref="I715:I716" si="81">SUM(G715*H715)</f>
        <v>0</v>
      </c>
    </row>
    <row r="716" spans="1:9" ht="12.95" customHeight="1" x14ac:dyDescent="0.2">
      <c r="A716" s="74"/>
      <c r="B716" s="113" t="s">
        <v>14</v>
      </c>
      <c r="C716" s="110"/>
      <c r="D716" s="73" t="s">
        <v>914</v>
      </c>
      <c r="E716" s="73" t="s">
        <v>272</v>
      </c>
      <c r="F716" s="159">
        <v>9781741253627</v>
      </c>
      <c r="G716" s="317">
        <v>19.95</v>
      </c>
      <c r="H716" s="214"/>
      <c r="I716" s="277">
        <f t="shared" si="81"/>
        <v>0</v>
      </c>
    </row>
    <row r="717" spans="1:9" s="89" customFormat="1" ht="12.95" customHeight="1" x14ac:dyDescent="0.2">
      <c r="A717" s="333"/>
      <c r="B717" s="144"/>
      <c r="C717" s="144"/>
      <c r="D717" s="145" t="s">
        <v>91</v>
      </c>
      <c r="E717" s="145"/>
      <c r="F717" s="146"/>
      <c r="G717" s="93"/>
      <c r="H717" s="281"/>
      <c r="I717" s="94"/>
    </row>
    <row r="718" spans="1:9" ht="12.95" customHeight="1" x14ac:dyDescent="0.2">
      <c r="A718" s="74"/>
      <c r="B718" s="113" t="s">
        <v>199</v>
      </c>
      <c r="C718" s="113"/>
      <c r="D718" s="72" t="s">
        <v>915</v>
      </c>
      <c r="E718" s="73" t="s">
        <v>354</v>
      </c>
      <c r="F718" s="100">
        <v>9781741254945</v>
      </c>
      <c r="G718" s="317">
        <v>19.95</v>
      </c>
      <c r="H718" s="214"/>
      <c r="I718" s="277">
        <f t="shared" ref="I718:I719" si="82">SUM(G718*H718)</f>
        <v>0</v>
      </c>
    </row>
    <row r="719" spans="1:9" ht="12.95" customHeight="1" x14ac:dyDescent="0.2">
      <c r="A719" s="74"/>
      <c r="B719" s="113" t="s">
        <v>14</v>
      </c>
      <c r="C719" s="113"/>
      <c r="D719" s="72" t="s">
        <v>916</v>
      </c>
      <c r="E719" s="73" t="s">
        <v>353</v>
      </c>
      <c r="F719" s="100">
        <v>9781741254952</v>
      </c>
      <c r="G719" s="317">
        <v>19.95</v>
      </c>
      <c r="H719" s="214"/>
      <c r="I719" s="277">
        <f t="shared" si="82"/>
        <v>0</v>
      </c>
    </row>
    <row r="720" spans="1:9" s="89" customFormat="1" ht="12.95" customHeight="1" x14ac:dyDescent="0.2">
      <c r="A720" s="333"/>
      <c r="B720" s="144"/>
      <c r="C720" s="144"/>
      <c r="D720" s="145" t="s">
        <v>181</v>
      </c>
      <c r="E720" s="145"/>
      <c r="F720" s="146"/>
      <c r="G720" s="93"/>
      <c r="H720" s="281"/>
      <c r="I720" s="94"/>
    </row>
    <row r="721" spans="1:9" ht="12.95" customHeight="1" x14ac:dyDescent="0.2">
      <c r="A721" s="74"/>
      <c r="B721" s="113" t="s">
        <v>199</v>
      </c>
      <c r="C721" s="113"/>
      <c r="D721" s="72" t="s">
        <v>917</v>
      </c>
      <c r="E721" s="73" t="s">
        <v>266</v>
      </c>
      <c r="F721" s="159">
        <v>9781741252811</v>
      </c>
      <c r="G721" s="317">
        <v>24.95</v>
      </c>
      <c r="H721" s="214"/>
      <c r="I721" s="277">
        <f t="shared" ref="I721:I723" si="83">SUM(G721*H721)</f>
        <v>0</v>
      </c>
    </row>
    <row r="722" spans="1:9" ht="12.95" customHeight="1" x14ac:dyDescent="0.2">
      <c r="A722" s="74"/>
      <c r="B722" s="113" t="s">
        <v>14</v>
      </c>
      <c r="C722" s="113"/>
      <c r="D722" s="72" t="s">
        <v>918</v>
      </c>
      <c r="E722" s="73" t="s">
        <v>272</v>
      </c>
      <c r="F722" s="159">
        <v>9781741252866</v>
      </c>
      <c r="G722" s="317">
        <v>24.95</v>
      </c>
      <c r="H722" s="214"/>
      <c r="I722" s="277">
        <f>SUM(G722*H722)</f>
        <v>0</v>
      </c>
    </row>
    <row r="723" spans="1:9" ht="12.95" customHeight="1" x14ac:dyDescent="0.2">
      <c r="A723" s="74"/>
      <c r="B723" s="113" t="s">
        <v>14</v>
      </c>
      <c r="C723" s="113"/>
      <c r="D723" s="72" t="s">
        <v>919</v>
      </c>
      <c r="E723" s="73" t="s">
        <v>352</v>
      </c>
      <c r="F723" s="159">
        <v>9781741253115</v>
      </c>
      <c r="G723" s="317">
        <v>24.95</v>
      </c>
      <c r="H723" s="214"/>
      <c r="I723" s="277">
        <f t="shared" si="83"/>
        <v>0</v>
      </c>
    </row>
    <row r="724" spans="1:9" s="108" customFormat="1" ht="12.95" customHeight="1" x14ac:dyDescent="0.2">
      <c r="A724" s="337"/>
      <c r="B724" s="274"/>
      <c r="C724" s="274"/>
      <c r="D724" s="145" t="s">
        <v>1105</v>
      </c>
      <c r="E724" s="145"/>
      <c r="F724" s="146"/>
      <c r="G724" s="93"/>
      <c r="H724" s="281"/>
      <c r="I724" s="94"/>
    </row>
    <row r="725" spans="1:9" ht="12.95" customHeight="1" x14ac:dyDescent="0.2">
      <c r="A725" s="324" t="s">
        <v>1131</v>
      </c>
      <c r="B725" s="115" t="s">
        <v>17</v>
      </c>
      <c r="C725" s="115"/>
      <c r="D725" s="198" t="s">
        <v>1111</v>
      </c>
      <c r="E725" s="112" t="s">
        <v>1106</v>
      </c>
      <c r="F725" s="186">
        <v>9781741256734</v>
      </c>
      <c r="G725" s="320">
        <v>34.950000000000003</v>
      </c>
      <c r="H725" s="297"/>
      <c r="I725" s="277">
        <f t="shared" ref="I725:I730" si="84">SUM(G725*H725)</f>
        <v>0</v>
      </c>
    </row>
    <row r="726" spans="1:9" ht="12.95" customHeight="1" x14ac:dyDescent="0.2">
      <c r="A726" s="324" t="s">
        <v>1131</v>
      </c>
      <c r="B726" s="115" t="s">
        <v>17</v>
      </c>
      <c r="C726" s="115"/>
      <c r="D726" s="198" t="s">
        <v>1112</v>
      </c>
      <c r="E726" s="112" t="s">
        <v>285</v>
      </c>
      <c r="F726" s="186">
        <v>9781741256758</v>
      </c>
      <c r="G726" s="320">
        <v>34.950000000000003</v>
      </c>
      <c r="H726" s="297"/>
      <c r="I726" s="277">
        <f t="shared" si="84"/>
        <v>0</v>
      </c>
    </row>
    <row r="727" spans="1:9" ht="12.95" customHeight="1" x14ac:dyDescent="0.2">
      <c r="A727" s="324" t="s">
        <v>1131</v>
      </c>
      <c r="B727" s="115" t="s">
        <v>17</v>
      </c>
      <c r="C727" s="115"/>
      <c r="D727" s="198" t="s">
        <v>1113</v>
      </c>
      <c r="E727" s="112" t="s">
        <v>1110</v>
      </c>
      <c r="F727" s="186">
        <v>9781741256772</v>
      </c>
      <c r="G727" s="320">
        <v>34.950000000000003</v>
      </c>
      <c r="H727" s="297"/>
      <c r="I727" s="277">
        <f t="shared" si="84"/>
        <v>0</v>
      </c>
    </row>
    <row r="728" spans="1:9" ht="12.95" customHeight="1" x14ac:dyDescent="0.2">
      <c r="A728" s="324" t="s">
        <v>1131</v>
      </c>
      <c r="B728" s="115" t="s">
        <v>17</v>
      </c>
      <c r="C728" s="115"/>
      <c r="D728" s="198" t="s">
        <v>1114</v>
      </c>
      <c r="E728" s="112" t="s">
        <v>284</v>
      </c>
      <c r="F728" s="186">
        <v>9781741256819</v>
      </c>
      <c r="G728" s="320">
        <v>34.950000000000003</v>
      </c>
      <c r="H728" s="297"/>
      <c r="I728" s="277">
        <f t="shared" si="84"/>
        <v>0</v>
      </c>
    </row>
    <row r="729" spans="1:9" ht="12.95" customHeight="1" x14ac:dyDescent="0.2">
      <c r="A729" s="101" t="s">
        <v>1151</v>
      </c>
      <c r="B729" s="115" t="s">
        <v>17</v>
      </c>
      <c r="C729" s="115"/>
      <c r="D729" s="198" t="s">
        <v>1152</v>
      </c>
      <c r="E729" s="112"/>
      <c r="F729" s="186">
        <v>9781741256857</v>
      </c>
      <c r="G729" s="320">
        <v>24.95</v>
      </c>
      <c r="H729" s="297"/>
      <c r="I729" s="277">
        <f t="shared" si="84"/>
        <v>0</v>
      </c>
    </row>
    <row r="730" spans="1:9" ht="12.95" customHeight="1" x14ac:dyDescent="0.2">
      <c r="A730" s="101" t="s">
        <v>1151</v>
      </c>
      <c r="B730" s="115" t="s">
        <v>17</v>
      </c>
      <c r="C730" s="115"/>
      <c r="D730" s="198" t="s">
        <v>1153</v>
      </c>
      <c r="E730" s="112"/>
      <c r="F730" s="186">
        <v>9781741256796</v>
      </c>
      <c r="G730" s="320">
        <v>39.950000000000003</v>
      </c>
      <c r="H730" s="297"/>
      <c r="I730" s="277">
        <f t="shared" si="84"/>
        <v>0</v>
      </c>
    </row>
    <row r="731" spans="1:9" s="108" customFormat="1" ht="12.95" customHeight="1" x14ac:dyDescent="0.2">
      <c r="A731" s="337"/>
      <c r="B731" s="274"/>
      <c r="C731" s="274"/>
      <c r="D731" s="145" t="s">
        <v>47</v>
      </c>
      <c r="E731" s="145"/>
      <c r="F731" s="146"/>
      <c r="G731" s="93"/>
      <c r="H731" s="281"/>
      <c r="I731" s="94"/>
    </row>
    <row r="732" spans="1:9" ht="12.95" customHeight="1" x14ac:dyDescent="0.2">
      <c r="A732" s="74"/>
      <c r="B732" s="115" t="s">
        <v>17</v>
      </c>
      <c r="C732" s="115"/>
      <c r="D732" s="72" t="s">
        <v>590</v>
      </c>
      <c r="E732" s="73" t="s">
        <v>304</v>
      </c>
      <c r="F732" s="82">
        <v>9781741253900</v>
      </c>
      <c r="G732" s="116">
        <v>34.950000000000003</v>
      </c>
      <c r="H732" s="214"/>
      <c r="I732" s="277">
        <f t="shared" ref="I732:I735" si="85">SUM(G732*H732)</f>
        <v>0</v>
      </c>
    </row>
    <row r="733" spans="1:9" ht="12.95" customHeight="1" x14ac:dyDescent="0.2">
      <c r="A733" s="74"/>
      <c r="B733" s="115" t="s">
        <v>17</v>
      </c>
      <c r="C733" s="115"/>
      <c r="D733" s="72" t="s">
        <v>591</v>
      </c>
      <c r="E733" s="73" t="s">
        <v>277</v>
      </c>
      <c r="F733" s="159">
        <v>9781741253146</v>
      </c>
      <c r="G733" s="116">
        <v>34.950000000000003</v>
      </c>
      <c r="H733" s="214"/>
      <c r="I733" s="277">
        <f t="shared" si="85"/>
        <v>0</v>
      </c>
    </row>
    <row r="734" spans="1:9" ht="12.95" customHeight="1" x14ac:dyDescent="0.2">
      <c r="A734" s="74"/>
      <c r="B734" s="115" t="s">
        <v>17</v>
      </c>
      <c r="C734" s="115"/>
      <c r="D734" s="110" t="s">
        <v>592</v>
      </c>
      <c r="E734" s="73" t="s">
        <v>418</v>
      </c>
      <c r="F734" s="159">
        <v>9781741254563</v>
      </c>
      <c r="G734" s="116">
        <v>34.950000000000003</v>
      </c>
      <c r="H734" s="214"/>
      <c r="I734" s="277">
        <f t="shared" si="85"/>
        <v>0</v>
      </c>
    </row>
    <row r="735" spans="1:9" ht="12.95" customHeight="1" x14ac:dyDescent="0.2">
      <c r="A735" s="74"/>
      <c r="B735" s="115" t="s">
        <v>17</v>
      </c>
      <c r="C735" s="71"/>
      <c r="D735" s="72" t="s">
        <v>593</v>
      </c>
      <c r="E735" s="73" t="s">
        <v>304</v>
      </c>
      <c r="F735" s="159">
        <v>9781741253139</v>
      </c>
      <c r="G735" s="116">
        <v>34.950000000000003</v>
      </c>
      <c r="H735" s="214"/>
      <c r="I735" s="277">
        <f t="shared" si="85"/>
        <v>0</v>
      </c>
    </row>
    <row r="736" spans="1:9" s="108" customFormat="1" ht="12.95" customHeight="1" x14ac:dyDescent="0.2">
      <c r="A736" s="333"/>
      <c r="B736" s="157"/>
      <c r="C736" s="157"/>
      <c r="D736" s="145" t="s">
        <v>217</v>
      </c>
      <c r="E736" s="145"/>
      <c r="F736" s="146"/>
      <c r="G736" s="93"/>
      <c r="H736" s="281"/>
      <c r="I736" s="94"/>
    </row>
    <row r="737" spans="1:9" ht="12.95" customHeight="1" x14ac:dyDescent="0.2">
      <c r="A737" s="324" t="s">
        <v>1131</v>
      </c>
      <c r="B737" s="115" t="s">
        <v>18</v>
      </c>
      <c r="C737" s="85"/>
      <c r="D737" s="198" t="s">
        <v>1107</v>
      </c>
      <c r="E737" s="298" t="s">
        <v>378</v>
      </c>
      <c r="F737" s="184">
        <v>9781741256673</v>
      </c>
      <c r="G737" s="320">
        <v>37.950000000000003</v>
      </c>
      <c r="H737" s="297"/>
      <c r="I737" s="277">
        <f t="shared" ref="I737:I739" si="86">SUM(G737*H737)</f>
        <v>0</v>
      </c>
    </row>
    <row r="738" spans="1:9" ht="12.95" customHeight="1" x14ac:dyDescent="0.2">
      <c r="A738" s="324" t="s">
        <v>1131</v>
      </c>
      <c r="B738" s="115" t="s">
        <v>18</v>
      </c>
      <c r="C738" s="85"/>
      <c r="D738" s="198" t="s">
        <v>1108</v>
      </c>
      <c r="E738" s="298" t="s">
        <v>378</v>
      </c>
      <c r="F738" s="184">
        <v>9781741256697</v>
      </c>
      <c r="G738" s="320">
        <v>37.950000000000003</v>
      </c>
      <c r="H738" s="297"/>
      <c r="I738" s="277">
        <f t="shared" si="86"/>
        <v>0</v>
      </c>
    </row>
    <row r="739" spans="1:9" ht="12.75" customHeight="1" x14ac:dyDescent="0.2">
      <c r="A739" s="324" t="s">
        <v>1131</v>
      </c>
      <c r="B739" s="115" t="s">
        <v>18</v>
      </c>
      <c r="C739" s="85"/>
      <c r="D739" s="198" t="s">
        <v>1109</v>
      </c>
      <c r="E739" s="298" t="s">
        <v>378</v>
      </c>
      <c r="F739" s="184">
        <v>9781741256703</v>
      </c>
      <c r="G739" s="320">
        <v>37.950000000000003</v>
      </c>
      <c r="H739" s="297"/>
      <c r="I739" s="277">
        <f t="shared" si="86"/>
        <v>0</v>
      </c>
    </row>
    <row r="740" spans="1:9" s="108" customFormat="1" ht="12.95" customHeight="1" x14ac:dyDescent="0.2">
      <c r="A740" s="333"/>
      <c r="B740" s="157"/>
      <c r="C740" s="157"/>
      <c r="D740" s="145" t="s">
        <v>1142</v>
      </c>
      <c r="E740" s="145"/>
      <c r="F740" s="146"/>
      <c r="G740" s="93"/>
      <c r="H740" s="281"/>
      <c r="I740" s="94"/>
    </row>
    <row r="741" spans="1:9" s="95" customFormat="1" ht="12.95" customHeight="1" x14ac:dyDescent="0.2">
      <c r="A741" s="329"/>
      <c r="B741" s="153"/>
      <c r="C741" s="149"/>
      <c r="D741" s="147" t="s">
        <v>2</v>
      </c>
      <c r="E741" s="147"/>
      <c r="F741" s="148"/>
      <c r="G741" s="84"/>
      <c r="H741" s="282"/>
      <c r="I741" s="79"/>
    </row>
    <row r="742" spans="1:9" ht="12.95" customHeight="1" x14ac:dyDescent="0.2">
      <c r="A742" s="324" t="s">
        <v>1131</v>
      </c>
      <c r="B742" s="115" t="s">
        <v>18</v>
      </c>
      <c r="C742" s="71"/>
      <c r="D742" s="112" t="s">
        <v>1168</v>
      </c>
      <c r="E742" s="71" t="s">
        <v>293</v>
      </c>
      <c r="F742" s="186">
        <v>9781741256642</v>
      </c>
      <c r="G742" s="116">
        <v>39.950000000000003</v>
      </c>
      <c r="H742" s="214"/>
      <c r="I742" s="277">
        <f t="shared" ref="I742:I744" si="87">SUM(G742*H742)</f>
        <v>0</v>
      </c>
    </row>
    <row r="743" spans="1:9" ht="12.95" customHeight="1" x14ac:dyDescent="0.2">
      <c r="A743" s="101" t="s">
        <v>1151</v>
      </c>
      <c r="B743" s="115" t="s">
        <v>18</v>
      </c>
      <c r="C743" s="71"/>
      <c r="D743" s="112" t="s">
        <v>1143</v>
      </c>
      <c r="E743" s="71" t="s">
        <v>1144</v>
      </c>
      <c r="F743" s="186">
        <v>9781741256659</v>
      </c>
      <c r="G743" s="116">
        <v>39.950000000000003</v>
      </c>
      <c r="H743" s="214"/>
      <c r="I743" s="277">
        <f t="shared" si="87"/>
        <v>0</v>
      </c>
    </row>
    <row r="744" spans="1:9" ht="12.95" customHeight="1" x14ac:dyDescent="0.2">
      <c r="A744" s="101" t="s">
        <v>1169</v>
      </c>
      <c r="B744" s="115" t="s">
        <v>18</v>
      </c>
      <c r="C744" s="71"/>
      <c r="D744" s="72" t="s">
        <v>1146</v>
      </c>
      <c r="E744" s="73"/>
      <c r="F744" s="138">
        <v>9781741254860</v>
      </c>
      <c r="G744" s="116">
        <v>19.95</v>
      </c>
      <c r="H744" s="214"/>
      <c r="I744" s="277">
        <f t="shared" si="87"/>
        <v>0</v>
      </c>
    </row>
    <row r="745" spans="1:9" s="95" customFormat="1" ht="12.95" customHeight="1" x14ac:dyDescent="0.2">
      <c r="A745" s="329"/>
      <c r="B745" s="153"/>
      <c r="C745" s="149"/>
      <c r="D745" s="147" t="s">
        <v>1</v>
      </c>
      <c r="E745" s="147"/>
      <c r="F745" s="148"/>
      <c r="G745" s="84"/>
      <c r="H745" s="282"/>
      <c r="I745" s="79"/>
    </row>
    <row r="746" spans="1:9" ht="12.95" customHeight="1" x14ac:dyDescent="0.2">
      <c r="A746" s="101" t="s">
        <v>1145</v>
      </c>
      <c r="B746" s="115" t="s">
        <v>18</v>
      </c>
      <c r="C746" s="115"/>
      <c r="D746" s="72" t="s">
        <v>1154</v>
      </c>
      <c r="E746" s="73" t="s">
        <v>272</v>
      </c>
      <c r="F746" s="184" t="s">
        <v>1148</v>
      </c>
      <c r="G746" s="321">
        <v>39.950000000000003</v>
      </c>
      <c r="H746" s="214"/>
      <c r="I746" s="277">
        <f t="shared" ref="I746:I748" si="88">SUM(G746*H746)</f>
        <v>0</v>
      </c>
    </row>
    <row r="747" spans="1:9" ht="12.95" customHeight="1" x14ac:dyDescent="0.2">
      <c r="A747" s="101" t="s">
        <v>1149</v>
      </c>
      <c r="B747" s="115" t="s">
        <v>18</v>
      </c>
      <c r="C747" s="115"/>
      <c r="D747" s="72" t="s">
        <v>1155</v>
      </c>
      <c r="E747" s="73"/>
      <c r="F747" s="138">
        <v>9781741256802</v>
      </c>
      <c r="G747" s="116">
        <v>39.950000000000003</v>
      </c>
      <c r="H747" s="214"/>
      <c r="I747" s="277">
        <f t="shared" si="88"/>
        <v>0</v>
      </c>
    </row>
    <row r="748" spans="1:9" ht="12.95" customHeight="1" x14ac:dyDescent="0.2">
      <c r="A748" s="101" t="s">
        <v>1149</v>
      </c>
      <c r="B748" s="115" t="s">
        <v>18</v>
      </c>
      <c r="C748" s="115"/>
      <c r="D748" s="72" t="s">
        <v>1156</v>
      </c>
      <c r="E748" s="73"/>
      <c r="F748" s="138">
        <v>9781741256833</v>
      </c>
      <c r="G748" s="321">
        <v>39.950000000000003</v>
      </c>
      <c r="H748" s="214"/>
      <c r="I748" s="277">
        <f t="shared" si="88"/>
        <v>0</v>
      </c>
    </row>
    <row r="749" spans="1:9" s="95" customFormat="1" ht="12.95" customHeight="1" x14ac:dyDescent="0.2">
      <c r="A749" s="329"/>
      <c r="B749" s="153"/>
      <c r="C749" s="149"/>
      <c r="D749" s="147" t="s">
        <v>12</v>
      </c>
      <c r="E749" s="147"/>
      <c r="F749" s="148"/>
      <c r="G749" s="84"/>
      <c r="H749" s="282"/>
      <c r="I749" s="79"/>
    </row>
    <row r="750" spans="1:9" ht="12.95" customHeight="1" x14ac:dyDescent="0.2">
      <c r="A750" s="324" t="s">
        <v>1131</v>
      </c>
      <c r="B750" s="115" t="s">
        <v>18</v>
      </c>
      <c r="C750" s="115"/>
      <c r="D750" s="72" t="s">
        <v>1157</v>
      </c>
      <c r="E750" s="73" t="s">
        <v>285</v>
      </c>
      <c r="F750" s="138">
        <v>9781741256765</v>
      </c>
      <c r="G750" s="116">
        <v>39.950000000000003</v>
      </c>
      <c r="H750" s="214"/>
      <c r="I750" s="277">
        <f t="shared" ref="I750:I752" si="89">SUM(G750*H750)</f>
        <v>0</v>
      </c>
    </row>
    <row r="751" spans="1:9" ht="12.95" customHeight="1" x14ac:dyDescent="0.2">
      <c r="A751" s="324" t="s">
        <v>1131</v>
      </c>
      <c r="B751" s="115" t="s">
        <v>18</v>
      </c>
      <c r="C751" s="115"/>
      <c r="D751" s="72" t="s">
        <v>1158</v>
      </c>
      <c r="E751" s="73" t="s">
        <v>1106</v>
      </c>
      <c r="F751" s="138">
        <v>9781741256741</v>
      </c>
      <c r="G751" s="116">
        <v>39.950000000000003</v>
      </c>
      <c r="H751" s="214"/>
      <c r="I751" s="277">
        <f t="shared" si="89"/>
        <v>0</v>
      </c>
    </row>
    <row r="752" spans="1:9" ht="12.95" customHeight="1" x14ac:dyDescent="0.2">
      <c r="A752" s="101" t="s">
        <v>1147</v>
      </c>
      <c r="B752" s="115" t="s">
        <v>18</v>
      </c>
      <c r="C752" s="115"/>
      <c r="D752" s="72" t="s">
        <v>1159</v>
      </c>
      <c r="E752" s="73" t="s">
        <v>1110</v>
      </c>
      <c r="F752" s="138">
        <v>9781741256789</v>
      </c>
      <c r="G752" s="321">
        <v>39.950000000000003</v>
      </c>
      <c r="H752" s="214"/>
      <c r="I752" s="277">
        <f t="shared" si="89"/>
        <v>0</v>
      </c>
    </row>
    <row r="753" spans="1:9" s="95" customFormat="1" ht="12.95" customHeight="1" x14ac:dyDescent="0.2">
      <c r="A753" s="329"/>
      <c r="B753" s="153"/>
      <c r="C753" s="149"/>
      <c r="D753" s="147" t="s">
        <v>338</v>
      </c>
      <c r="E753" s="147"/>
      <c r="F753" s="148"/>
      <c r="G753" s="84"/>
      <c r="H753" s="282"/>
      <c r="I753" s="79"/>
    </row>
    <row r="754" spans="1:9" ht="12.95" customHeight="1" x14ac:dyDescent="0.2">
      <c r="A754" s="101" t="s">
        <v>1151</v>
      </c>
      <c r="B754" s="115" t="s">
        <v>18</v>
      </c>
      <c r="C754" s="115"/>
      <c r="D754" s="72" t="s">
        <v>1160</v>
      </c>
      <c r="E754" s="73" t="s">
        <v>1150</v>
      </c>
      <c r="F754" s="138">
        <v>9781741256635</v>
      </c>
      <c r="G754" s="116">
        <v>39.950000000000003</v>
      </c>
      <c r="H754" s="214"/>
      <c r="I754" s="277">
        <f t="shared" ref="I754:I755" si="90">SUM(G754*H754)</f>
        <v>0</v>
      </c>
    </row>
    <row r="755" spans="1:9" ht="12.95" customHeight="1" x14ac:dyDescent="0.2">
      <c r="A755" s="101" t="s">
        <v>1147</v>
      </c>
      <c r="B755" s="115" t="s">
        <v>18</v>
      </c>
      <c r="C755" s="115"/>
      <c r="D755" s="72" t="s">
        <v>1161</v>
      </c>
      <c r="E755" s="73" t="s">
        <v>280</v>
      </c>
      <c r="F755" s="138">
        <v>9781741256635</v>
      </c>
      <c r="G755" s="321">
        <v>39.950000000000003</v>
      </c>
      <c r="H755" s="214"/>
      <c r="I755" s="277">
        <f t="shared" si="90"/>
        <v>0</v>
      </c>
    </row>
    <row r="756" spans="1:9" s="108" customFormat="1" ht="12.95" customHeight="1" x14ac:dyDescent="0.2">
      <c r="A756" s="333"/>
      <c r="B756" s="157"/>
      <c r="C756" s="157"/>
      <c r="D756" s="145" t="s">
        <v>48</v>
      </c>
      <c r="E756" s="145"/>
      <c r="F756" s="146"/>
      <c r="G756" s="93"/>
      <c r="H756" s="281"/>
      <c r="I756" s="94"/>
    </row>
    <row r="757" spans="1:9" s="95" customFormat="1" ht="12.95" customHeight="1" x14ac:dyDescent="0.2">
      <c r="A757" s="329"/>
      <c r="B757" s="153"/>
      <c r="C757" s="149"/>
      <c r="D757" s="147" t="s">
        <v>1</v>
      </c>
      <c r="E757" s="147"/>
      <c r="F757" s="148"/>
      <c r="G757" s="84"/>
      <c r="H757" s="282"/>
      <c r="I757" s="79"/>
    </row>
    <row r="758" spans="1:9" ht="12.95" customHeight="1" x14ac:dyDescent="0.2">
      <c r="A758" s="74"/>
      <c r="B758" s="115" t="s">
        <v>18</v>
      </c>
      <c r="C758" s="115"/>
      <c r="D758" s="72" t="s">
        <v>668</v>
      </c>
      <c r="E758" s="73" t="s">
        <v>272</v>
      </c>
      <c r="F758" s="138">
        <v>9781741252514</v>
      </c>
      <c r="G758" s="321">
        <v>39.950000000000003</v>
      </c>
      <c r="H758" s="214"/>
      <c r="I758" s="277">
        <f t="shared" ref="I758:I760" si="91">SUM(G758*H758)</f>
        <v>0</v>
      </c>
    </row>
    <row r="759" spans="1:9" ht="12.95" customHeight="1" x14ac:dyDescent="0.2">
      <c r="A759" s="74"/>
      <c r="B759" s="115" t="s">
        <v>18</v>
      </c>
      <c r="C759" s="115"/>
      <c r="D759" s="72" t="s">
        <v>1136</v>
      </c>
      <c r="E759" s="73" t="s">
        <v>355</v>
      </c>
      <c r="F759" s="138">
        <v>9781741251760</v>
      </c>
      <c r="G759" s="321">
        <v>34.950000000000003</v>
      </c>
      <c r="H759" s="214"/>
      <c r="I759" s="277">
        <f t="shared" si="91"/>
        <v>0</v>
      </c>
    </row>
    <row r="760" spans="1:9" ht="12.95" customHeight="1" x14ac:dyDescent="0.2">
      <c r="A760" s="74"/>
      <c r="B760" s="115" t="s">
        <v>18</v>
      </c>
      <c r="C760" s="115"/>
      <c r="D760" s="72" t="s">
        <v>594</v>
      </c>
      <c r="E760" s="73" t="s">
        <v>355</v>
      </c>
      <c r="F760" s="138">
        <v>9781740202602</v>
      </c>
      <c r="G760" s="116">
        <v>36.950000000000003</v>
      </c>
      <c r="H760" s="214"/>
      <c r="I760" s="277">
        <f t="shared" si="91"/>
        <v>0</v>
      </c>
    </row>
    <row r="761" spans="1:9" s="95" customFormat="1" ht="12.95" customHeight="1" x14ac:dyDescent="0.2">
      <c r="A761" s="329"/>
      <c r="B761" s="153"/>
      <c r="C761" s="149"/>
      <c r="D761" s="147" t="s">
        <v>338</v>
      </c>
      <c r="E761" s="147"/>
      <c r="F761" s="148"/>
      <c r="G761" s="84"/>
      <c r="H761" s="282"/>
      <c r="I761" s="79"/>
    </row>
    <row r="762" spans="1:9" ht="12.95" customHeight="1" x14ac:dyDescent="0.2">
      <c r="A762" s="74"/>
      <c r="B762" s="115" t="s">
        <v>18</v>
      </c>
      <c r="C762" s="115"/>
      <c r="D762" s="72" t="s">
        <v>595</v>
      </c>
      <c r="E762" s="73" t="s">
        <v>304</v>
      </c>
      <c r="F762" s="138">
        <v>9781741253894</v>
      </c>
      <c r="G762" s="321">
        <v>39.950000000000003</v>
      </c>
      <c r="H762" s="214"/>
      <c r="I762" s="277">
        <f t="shared" ref="I762:I776" si="92">SUM(G762*H762)</f>
        <v>0</v>
      </c>
    </row>
    <row r="763" spans="1:9" ht="12.95" customHeight="1" x14ac:dyDescent="0.2">
      <c r="A763" s="206"/>
      <c r="B763" s="115" t="s">
        <v>18</v>
      </c>
      <c r="C763" s="115"/>
      <c r="D763" s="72" t="s">
        <v>596</v>
      </c>
      <c r="E763" s="73" t="s">
        <v>277</v>
      </c>
      <c r="F763" s="138">
        <v>9781741253153</v>
      </c>
      <c r="G763" s="321">
        <v>34.950000000000003</v>
      </c>
      <c r="H763" s="214"/>
      <c r="I763" s="277">
        <f t="shared" si="92"/>
        <v>0</v>
      </c>
    </row>
    <row r="764" spans="1:9" ht="12.95" customHeight="1" x14ac:dyDescent="0.2">
      <c r="A764" s="90"/>
      <c r="B764" s="115" t="s">
        <v>18</v>
      </c>
      <c r="C764" s="115"/>
      <c r="D764" s="72" t="s">
        <v>597</v>
      </c>
      <c r="E764" s="73" t="s">
        <v>418</v>
      </c>
      <c r="F764" s="138">
        <v>9781741254570</v>
      </c>
      <c r="G764" s="321">
        <v>34.950000000000003</v>
      </c>
      <c r="H764" s="214"/>
      <c r="I764" s="277">
        <f t="shared" si="92"/>
        <v>0</v>
      </c>
    </row>
    <row r="765" spans="1:9" ht="12.95" customHeight="1" x14ac:dyDescent="0.2">
      <c r="A765" s="206"/>
      <c r="B765" s="115" t="s">
        <v>18</v>
      </c>
      <c r="C765" s="71"/>
      <c r="D765" s="72" t="s">
        <v>598</v>
      </c>
      <c r="E765" s="73" t="s">
        <v>334</v>
      </c>
      <c r="F765" s="138">
        <v>9781741253160</v>
      </c>
      <c r="G765" s="321">
        <v>34.950000000000003</v>
      </c>
      <c r="H765" s="214"/>
      <c r="I765" s="277">
        <f t="shared" si="92"/>
        <v>0</v>
      </c>
    </row>
    <row r="766" spans="1:9" ht="12.95" customHeight="1" x14ac:dyDescent="0.2">
      <c r="A766" s="74"/>
      <c r="B766" s="115" t="s">
        <v>18</v>
      </c>
      <c r="C766" s="115"/>
      <c r="D766" s="72" t="s">
        <v>599</v>
      </c>
      <c r="E766" s="73" t="s">
        <v>286</v>
      </c>
      <c r="F766" s="138">
        <v>9781741250763</v>
      </c>
      <c r="G766" s="321">
        <v>34.950000000000003</v>
      </c>
      <c r="H766" s="214"/>
      <c r="I766" s="277">
        <f t="shared" si="92"/>
        <v>0</v>
      </c>
    </row>
    <row r="767" spans="1:9" ht="12.95" customHeight="1" x14ac:dyDescent="0.2">
      <c r="A767" s="74"/>
      <c r="B767" s="115" t="s">
        <v>18</v>
      </c>
      <c r="C767" s="115"/>
      <c r="D767" s="72" t="s">
        <v>962</v>
      </c>
      <c r="E767" s="73" t="s">
        <v>961</v>
      </c>
      <c r="F767" s="138">
        <v>9781741254846</v>
      </c>
      <c r="G767" s="116">
        <v>34.950000000000003</v>
      </c>
      <c r="H767" s="214"/>
      <c r="I767" s="277">
        <f t="shared" si="92"/>
        <v>0</v>
      </c>
    </row>
    <row r="768" spans="1:9" ht="12.95" customHeight="1" x14ac:dyDescent="0.2">
      <c r="A768" s="74"/>
      <c r="B768" s="115" t="s">
        <v>18</v>
      </c>
      <c r="C768" s="115"/>
      <c r="D768" s="72" t="s">
        <v>600</v>
      </c>
      <c r="E768" s="73" t="s">
        <v>310</v>
      </c>
      <c r="F768" s="82">
        <v>9781741253597</v>
      </c>
      <c r="G768" s="116">
        <v>34.950000000000003</v>
      </c>
      <c r="H768" s="214"/>
      <c r="I768" s="277">
        <f t="shared" si="92"/>
        <v>0</v>
      </c>
    </row>
    <row r="769" spans="1:9" ht="12.95" customHeight="1" x14ac:dyDescent="0.2">
      <c r="A769" s="206"/>
      <c r="B769" s="115" t="s">
        <v>18</v>
      </c>
      <c r="C769" s="115"/>
      <c r="D769" s="72" t="s">
        <v>601</v>
      </c>
      <c r="E769" s="73" t="s">
        <v>356</v>
      </c>
      <c r="F769" s="82">
        <v>9781741253535</v>
      </c>
      <c r="G769" s="116">
        <v>39.950000000000003</v>
      </c>
      <c r="H769" s="214"/>
      <c r="I769" s="277">
        <f t="shared" si="92"/>
        <v>0</v>
      </c>
    </row>
    <row r="770" spans="1:9" ht="12.95" customHeight="1" x14ac:dyDescent="0.2">
      <c r="A770" s="74"/>
      <c r="B770" s="115" t="s">
        <v>18</v>
      </c>
      <c r="C770" s="115"/>
      <c r="D770" s="72" t="s">
        <v>602</v>
      </c>
      <c r="E770" s="73" t="s">
        <v>335</v>
      </c>
      <c r="F770" s="138">
        <v>9781741252507</v>
      </c>
      <c r="G770" s="321">
        <v>39.950000000000003</v>
      </c>
      <c r="H770" s="214"/>
      <c r="I770" s="277">
        <f t="shared" si="92"/>
        <v>0</v>
      </c>
    </row>
    <row r="771" spans="1:9" s="108" customFormat="1" ht="12.95" customHeight="1" x14ac:dyDescent="0.2">
      <c r="A771" s="333"/>
      <c r="B771" s="157"/>
      <c r="C771" s="157"/>
      <c r="D771" s="145" t="s">
        <v>339</v>
      </c>
      <c r="E771" s="145"/>
      <c r="F771" s="146"/>
      <c r="G771" s="93"/>
      <c r="H771" s="281"/>
      <c r="I771" s="94"/>
    </row>
    <row r="772" spans="1:9" ht="12.95" customHeight="1" x14ac:dyDescent="0.2">
      <c r="A772" s="206"/>
      <c r="B772" s="115" t="s">
        <v>215</v>
      </c>
      <c r="C772" s="115"/>
      <c r="D772" s="72" t="s">
        <v>853</v>
      </c>
      <c r="E772" s="73" t="s">
        <v>320</v>
      </c>
      <c r="F772" s="138">
        <v>9781741253092</v>
      </c>
      <c r="G772" s="116">
        <v>34.950000000000003</v>
      </c>
      <c r="H772" s="214"/>
      <c r="I772" s="277">
        <f t="shared" si="92"/>
        <v>0</v>
      </c>
    </row>
    <row r="773" spans="1:9" ht="12.95" customHeight="1" x14ac:dyDescent="0.2">
      <c r="A773" s="74"/>
      <c r="B773" s="115" t="s">
        <v>215</v>
      </c>
      <c r="C773" s="115"/>
      <c r="D773" s="72" t="s">
        <v>854</v>
      </c>
      <c r="E773" s="73" t="s">
        <v>333</v>
      </c>
      <c r="F773" s="138">
        <v>9781741253085</v>
      </c>
      <c r="G773" s="321">
        <v>34.950000000000003</v>
      </c>
      <c r="H773" s="214"/>
      <c r="I773" s="277">
        <f t="shared" si="92"/>
        <v>0</v>
      </c>
    </row>
    <row r="774" spans="1:9" s="108" customFormat="1" ht="12.95" customHeight="1" x14ac:dyDescent="0.2">
      <c r="A774" s="333"/>
      <c r="B774" s="157"/>
      <c r="C774" s="157"/>
      <c r="D774" s="145" t="s">
        <v>396</v>
      </c>
      <c r="E774" s="145"/>
      <c r="F774" s="146"/>
      <c r="G774" s="93"/>
      <c r="H774" s="281"/>
      <c r="I774" s="94"/>
    </row>
    <row r="775" spans="1:9" ht="12.95" customHeight="1" x14ac:dyDescent="0.2">
      <c r="A775" s="101" t="s">
        <v>1167</v>
      </c>
      <c r="B775" s="115" t="s">
        <v>1164</v>
      </c>
      <c r="C775" s="115"/>
      <c r="D775" s="72" t="s">
        <v>1166</v>
      </c>
      <c r="E775" s="73" t="s">
        <v>1165</v>
      </c>
      <c r="F775" s="138">
        <v>9781741256864</v>
      </c>
      <c r="G775" s="116">
        <v>29.95</v>
      </c>
      <c r="H775" s="214"/>
      <c r="I775" s="277">
        <f t="shared" si="92"/>
        <v>0</v>
      </c>
    </row>
    <row r="776" spans="1:9" ht="12.95" customHeight="1" x14ac:dyDescent="0.2">
      <c r="A776" s="74"/>
      <c r="B776" s="115" t="s">
        <v>18</v>
      </c>
      <c r="C776" s="115"/>
      <c r="D776" s="72" t="s">
        <v>603</v>
      </c>
      <c r="E776" s="73" t="s">
        <v>272</v>
      </c>
      <c r="F776" s="138">
        <v>9781741250107</v>
      </c>
      <c r="G776" s="116">
        <v>24.95</v>
      </c>
      <c r="H776" s="214"/>
      <c r="I776" s="277">
        <f t="shared" si="92"/>
        <v>0</v>
      </c>
    </row>
    <row r="777" spans="1:9" s="108" customFormat="1" ht="12.95" customHeight="1" x14ac:dyDescent="0.2">
      <c r="A777" s="333"/>
      <c r="B777" s="157"/>
      <c r="C777" s="157"/>
      <c r="D777" s="145" t="s">
        <v>51</v>
      </c>
      <c r="E777" s="145"/>
      <c r="F777" s="146"/>
      <c r="G777" s="93"/>
      <c r="H777" s="281"/>
      <c r="I777" s="94"/>
    </row>
    <row r="778" spans="1:9" s="95" customFormat="1" ht="12.95" customHeight="1" x14ac:dyDescent="0.2">
      <c r="A778" s="329"/>
      <c r="B778" s="153"/>
      <c r="C778" s="149"/>
      <c r="D778" s="147" t="s">
        <v>50</v>
      </c>
      <c r="E778" s="147"/>
      <c r="F778" s="148"/>
      <c r="G778" s="84"/>
      <c r="H778" s="282"/>
      <c r="I778" s="79"/>
    </row>
    <row r="779" spans="1:9" ht="12.95" customHeight="1" x14ac:dyDescent="0.2">
      <c r="A779" s="74"/>
      <c r="B779" s="115" t="s">
        <v>18</v>
      </c>
      <c r="C779" s="115"/>
      <c r="D779" s="72" t="s">
        <v>461</v>
      </c>
      <c r="E779" s="73" t="s">
        <v>272</v>
      </c>
      <c r="F779" s="138">
        <v>9781877085116</v>
      </c>
      <c r="G779" s="116">
        <v>19.95</v>
      </c>
      <c r="H779" s="214"/>
      <c r="I779" s="277">
        <f t="shared" ref="I779" si="93">SUM(G779*H779)</f>
        <v>0</v>
      </c>
    </row>
    <row r="780" spans="1:9" s="179" customFormat="1" ht="12.95" customHeight="1" x14ac:dyDescent="0.2">
      <c r="A780" s="330">
        <v>14</v>
      </c>
      <c r="B780" s="173"/>
      <c r="C780" s="178"/>
      <c r="D780" s="174" t="s">
        <v>191</v>
      </c>
      <c r="E780" s="175"/>
      <c r="F780" s="176"/>
      <c r="G780" s="177"/>
      <c r="H780" s="199"/>
      <c r="I780" s="259"/>
    </row>
    <row r="781" spans="1:9" s="108" customFormat="1" ht="12.95" customHeight="1" x14ac:dyDescent="0.2">
      <c r="A781" s="333"/>
      <c r="B781" s="157"/>
      <c r="C781" s="157"/>
      <c r="D781" s="145" t="s">
        <v>391</v>
      </c>
      <c r="E781" s="145"/>
      <c r="F781" s="146"/>
      <c r="G781" s="93"/>
      <c r="H781" s="281"/>
      <c r="I781" s="94"/>
    </row>
    <row r="782" spans="1:9" ht="12.95" customHeight="1" x14ac:dyDescent="0.2">
      <c r="A782" s="90"/>
      <c r="B782" s="115" t="s">
        <v>215</v>
      </c>
      <c r="C782" s="115"/>
      <c r="D782" s="72" t="s">
        <v>393</v>
      </c>
      <c r="E782" s="112" t="s">
        <v>392</v>
      </c>
      <c r="F782" s="131">
        <v>9781741254594</v>
      </c>
      <c r="G782" s="116">
        <v>49.95</v>
      </c>
      <c r="H782" s="214"/>
      <c r="I782" s="277">
        <f t="shared" ref="I782" si="94">SUM(G782*H782)</f>
        <v>0</v>
      </c>
    </row>
    <row r="783" spans="1:9" s="108" customFormat="1" ht="12.75" customHeight="1" x14ac:dyDescent="0.2">
      <c r="A783" s="333"/>
      <c r="B783" s="157"/>
      <c r="C783" s="157"/>
      <c r="D783" s="145" t="s">
        <v>2</v>
      </c>
      <c r="E783" s="145"/>
      <c r="F783" s="146"/>
      <c r="G783" s="93"/>
      <c r="H783" s="281"/>
      <c r="I783" s="94"/>
    </row>
    <row r="784" spans="1:9" ht="12.95" customHeight="1" x14ac:dyDescent="0.2">
      <c r="A784" s="74"/>
      <c r="B784" s="115" t="s">
        <v>212</v>
      </c>
      <c r="C784" s="115"/>
      <c r="D784" s="72" t="s">
        <v>855</v>
      </c>
      <c r="E784" s="73" t="s">
        <v>311</v>
      </c>
      <c r="F784" s="138">
        <v>9781741251050</v>
      </c>
      <c r="G784" s="116">
        <v>39.950000000000003</v>
      </c>
      <c r="H784" s="214"/>
      <c r="I784" s="277">
        <f t="shared" ref="I784:I787" si="95">SUM(G784*H784)</f>
        <v>0</v>
      </c>
    </row>
    <row r="785" spans="1:9" ht="12.95" customHeight="1" x14ac:dyDescent="0.2">
      <c r="A785" s="74"/>
      <c r="B785" s="115" t="s">
        <v>210</v>
      </c>
      <c r="C785" s="115"/>
      <c r="D785" s="72" t="s">
        <v>856</v>
      </c>
      <c r="E785" s="73" t="s">
        <v>288</v>
      </c>
      <c r="F785" s="150">
        <v>9781741251036</v>
      </c>
      <c r="G785" s="116">
        <v>19.95</v>
      </c>
      <c r="H785" s="214"/>
      <c r="I785" s="277">
        <f t="shared" si="95"/>
        <v>0</v>
      </c>
    </row>
    <row r="786" spans="1:9" ht="12.95" customHeight="1" x14ac:dyDescent="0.2">
      <c r="A786" s="74"/>
      <c r="B786" s="115" t="s">
        <v>210</v>
      </c>
      <c r="C786" s="115"/>
      <c r="D786" s="72" t="s">
        <v>857</v>
      </c>
      <c r="E786" s="73" t="s">
        <v>288</v>
      </c>
      <c r="F786" s="150">
        <v>9781741251043</v>
      </c>
      <c r="G786" s="116">
        <v>19.95</v>
      </c>
      <c r="H786" s="214"/>
      <c r="I786" s="277">
        <f t="shared" si="95"/>
        <v>0</v>
      </c>
    </row>
    <row r="787" spans="1:9" ht="12.95" customHeight="1" x14ac:dyDescent="0.2">
      <c r="A787" s="74"/>
      <c r="B787" s="115" t="s">
        <v>212</v>
      </c>
      <c r="C787" s="115"/>
      <c r="D787" s="72" t="s">
        <v>858</v>
      </c>
      <c r="E787" s="73" t="s">
        <v>288</v>
      </c>
      <c r="F787" s="138">
        <v>9781741251067</v>
      </c>
      <c r="G787" s="116">
        <v>19.95</v>
      </c>
      <c r="H787" s="214"/>
      <c r="I787" s="277">
        <f t="shared" si="95"/>
        <v>0</v>
      </c>
    </row>
    <row r="788" spans="1:9" s="108" customFormat="1" ht="12.95" customHeight="1" x14ac:dyDescent="0.2">
      <c r="A788" s="338"/>
      <c r="B788" s="157"/>
      <c r="C788" s="157"/>
      <c r="D788" s="145" t="s">
        <v>22</v>
      </c>
      <c r="E788" s="145"/>
      <c r="F788" s="146"/>
      <c r="G788" s="93"/>
      <c r="H788" s="275"/>
      <c r="I788" s="275"/>
    </row>
    <row r="789" spans="1:9" ht="12.95" customHeight="1" x14ac:dyDescent="0.2">
      <c r="A789" s="75"/>
      <c r="B789" s="115" t="s">
        <v>18</v>
      </c>
      <c r="C789" s="71"/>
      <c r="D789" s="72" t="s">
        <v>480</v>
      </c>
      <c r="E789" s="73" t="s">
        <v>355</v>
      </c>
      <c r="F789" s="138">
        <v>9781875312269</v>
      </c>
      <c r="G789" s="116">
        <v>49.95</v>
      </c>
      <c r="H789" s="76"/>
      <c r="I789" s="277">
        <f t="shared" ref="I789" si="96">SUM(G789*H789)</f>
        <v>0</v>
      </c>
    </row>
    <row r="790" spans="1:9" s="95" customFormat="1" ht="12.95" customHeight="1" x14ac:dyDescent="0.2">
      <c r="A790" s="329"/>
      <c r="B790" s="153"/>
      <c r="C790" s="149"/>
      <c r="D790" s="147" t="s">
        <v>190</v>
      </c>
      <c r="E790" s="147"/>
      <c r="F790" s="148"/>
      <c r="G790" s="84"/>
      <c r="H790" s="282"/>
      <c r="I790" s="79"/>
    </row>
    <row r="791" spans="1:9" ht="12.95" customHeight="1" x14ac:dyDescent="0.2">
      <c r="A791" s="74"/>
      <c r="B791" s="115" t="s">
        <v>199</v>
      </c>
      <c r="C791" s="71"/>
      <c r="D791" s="72" t="s">
        <v>471</v>
      </c>
      <c r="E791" s="73" t="s">
        <v>323</v>
      </c>
      <c r="F791" s="138">
        <v>9781877085543</v>
      </c>
      <c r="G791" s="116">
        <v>52.95</v>
      </c>
      <c r="H791" s="214"/>
      <c r="I791" s="277">
        <f t="shared" ref="I791:I795" si="97">SUM(G791*H791)</f>
        <v>0</v>
      </c>
    </row>
    <row r="792" spans="1:9" ht="12.95" customHeight="1" x14ac:dyDescent="0.2">
      <c r="A792" s="74"/>
      <c r="B792" s="115" t="s">
        <v>11</v>
      </c>
      <c r="C792" s="71"/>
      <c r="D792" s="72" t="s">
        <v>473</v>
      </c>
      <c r="E792" s="73" t="s">
        <v>323</v>
      </c>
      <c r="F792" s="138">
        <v>9781877085574</v>
      </c>
      <c r="G792" s="116">
        <v>52.95</v>
      </c>
      <c r="H792" s="214"/>
      <c r="I792" s="277">
        <f t="shared" si="97"/>
        <v>0</v>
      </c>
    </row>
    <row r="793" spans="1:9" ht="12.95" customHeight="1" x14ac:dyDescent="0.2">
      <c r="A793" s="74"/>
      <c r="B793" s="115" t="s">
        <v>14</v>
      </c>
      <c r="C793" s="71"/>
      <c r="D793" s="72" t="s">
        <v>475</v>
      </c>
      <c r="E793" s="73" t="s">
        <v>343</v>
      </c>
      <c r="F793" s="138">
        <v>9781877085628</v>
      </c>
      <c r="G793" s="116">
        <v>52.95</v>
      </c>
      <c r="H793" s="214"/>
      <c r="I793" s="277">
        <f t="shared" si="97"/>
        <v>0</v>
      </c>
    </row>
    <row r="794" spans="1:9" ht="12.95" customHeight="1" x14ac:dyDescent="0.2">
      <c r="A794" s="74"/>
      <c r="B794" s="115" t="s">
        <v>15</v>
      </c>
      <c r="C794" s="71"/>
      <c r="D794" s="72" t="s">
        <v>477</v>
      </c>
      <c r="E794" s="73" t="s">
        <v>343</v>
      </c>
      <c r="F794" s="138">
        <v>9781877085666</v>
      </c>
      <c r="G794" s="116">
        <v>52.95</v>
      </c>
      <c r="H794" s="214"/>
      <c r="I794" s="277">
        <f t="shared" si="97"/>
        <v>0</v>
      </c>
    </row>
    <row r="795" spans="1:9" ht="12.95" customHeight="1" x14ac:dyDescent="0.2">
      <c r="A795" s="74"/>
      <c r="B795" s="115" t="s">
        <v>15</v>
      </c>
      <c r="C795" s="71"/>
      <c r="D795" s="72" t="s">
        <v>469</v>
      </c>
      <c r="E795" s="73" t="s">
        <v>343</v>
      </c>
      <c r="F795" s="138">
        <v>9781877085642</v>
      </c>
      <c r="G795" s="116">
        <v>52.95</v>
      </c>
      <c r="H795" s="214"/>
      <c r="I795" s="277">
        <f t="shared" si="97"/>
        <v>0</v>
      </c>
    </row>
    <row r="796" spans="1:9" s="95" customFormat="1" ht="12.95" customHeight="1" x14ac:dyDescent="0.2">
      <c r="A796" s="329"/>
      <c r="B796" s="153"/>
      <c r="C796" s="149"/>
      <c r="D796" s="147" t="s">
        <v>189</v>
      </c>
      <c r="E796" s="147"/>
      <c r="F796" s="148"/>
      <c r="G796" s="84"/>
      <c r="H796" s="282"/>
      <c r="I796" s="79"/>
    </row>
    <row r="797" spans="1:9" ht="12.95" customHeight="1" x14ac:dyDescent="0.2">
      <c r="A797" s="74"/>
      <c r="B797" s="115" t="s">
        <v>199</v>
      </c>
      <c r="C797" s="71"/>
      <c r="D797" s="72" t="s">
        <v>470</v>
      </c>
      <c r="E797" s="73" t="s">
        <v>323</v>
      </c>
      <c r="F797" s="138">
        <v>9781877085567</v>
      </c>
      <c r="G797" s="116">
        <v>52.95</v>
      </c>
      <c r="H797" s="214"/>
      <c r="I797" s="277">
        <f t="shared" ref="I797:I802" si="98">SUM(G797*H797)</f>
        <v>0</v>
      </c>
    </row>
    <row r="798" spans="1:9" ht="12.95" customHeight="1" x14ac:dyDescent="0.2">
      <c r="A798" s="74"/>
      <c r="B798" s="115" t="s">
        <v>11</v>
      </c>
      <c r="C798" s="71"/>
      <c r="D798" s="72" t="s">
        <v>472</v>
      </c>
      <c r="E798" s="73" t="s">
        <v>323</v>
      </c>
      <c r="F798" s="138">
        <v>9781877085598</v>
      </c>
      <c r="G798" s="116">
        <v>52.95</v>
      </c>
      <c r="H798" s="214"/>
      <c r="I798" s="277">
        <f t="shared" si="98"/>
        <v>0</v>
      </c>
    </row>
    <row r="799" spans="1:9" ht="12.95" customHeight="1" x14ac:dyDescent="0.2">
      <c r="A799" s="74"/>
      <c r="B799" s="115" t="s">
        <v>14</v>
      </c>
      <c r="C799" s="71"/>
      <c r="D799" s="72" t="s">
        <v>474</v>
      </c>
      <c r="E799" s="73" t="s">
        <v>343</v>
      </c>
      <c r="F799" s="138">
        <v>9781877085635</v>
      </c>
      <c r="G799" s="116">
        <v>52.95</v>
      </c>
      <c r="H799" s="214"/>
      <c r="I799" s="277">
        <f t="shared" si="98"/>
        <v>0</v>
      </c>
    </row>
    <row r="800" spans="1:9" ht="12.95" customHeight="1" x14ac:dyDescent="0.2">
      <c r="A800" s="74"/>
      <c r="B800" s="115" t="s">
        <v>14</v>
      </c>
      <c r="C800" s="71"/>
      <c r="D800" s="72" t="s">
        <v>476</v>
      </c>
      <c r="E800" s="73" t="s">
        <v>343</v>
      </c>
      <c r="F800" s="138">
        <v>9781877085611</v>
      </c>
      <c r="G800" s="116">
        <v>52.95</v>
      </c>
      <c r="H800" s="214"/>
      <c r="I800" s="277">
        <f t="shared" si="98"/>
        <v>0</v>
      </c>
    </row>
    <row r="801" spans="1:9" ht="12.95" customHeight="1" x14ac:dyDescent="0.2">
      <c r="A801" s="74"/>
      <c r="B801" s="115" t="s">
        <v>15</v>
      </c>
      <c r="C801" s="71"/>
      <c r="D801" s="72" t="s">
        <v>467</v>
      </c>
      <c r="E801" s="73" t="s">
        <v>343</v>
      </c>
      <c r="F801" s="138">
        <v>9781877085673</v>
      </c>
      <c r="G801" s="116">
        <v>52.95</v>
      </c>
      <c r="H801" s="214"/>
      <c r="I801" s="277">
        <f t="shared" si="98"/>
        <v>0</v>
      </c>
    </row>
    <row r="802" spans="1:9" ht="12.95" customHeight="1" x14ac:dyDescent="0.2">
      <c r="A802" s="74"/>
      <c r="B802" s="115" t="s">
        <v>15</v>
      </c>
      <c r="C802" s="71"/>
      <c r="D802" s="72" t="s">
        <v>468</v>
      </c>
      <c r="E802" s="73" t="s">
        <v>343</v>
      </c>
      <c r="F802" s="138">
        <v>9781877085703</v>
      </c>
      <c r="G802" s="116">
        <v>52.95</v>
      </c>
      <c r="H802" s="214"/>
      <c r="I802" s="277">
        <f t="shared" si="98"/>
        <v>0</v>
      </c>
    </row>
    <row r="803" spans="1:9" s="95" customFormat="1" ht="12.95" customHeight="1" x14ac:dyDescent="0.2">
      <c r="A803" s="329"/>
      <c r="B803" s="153"/>
      <c r="C803" s="149"/>
      <c r="D803" s="147" t="s">
        <v>6</v>
      </c>
      <c r="E803" s="147"/>
      <c r="F803" s="148"/>
      <c r="G803" s="84"/>
      <c r="H803" s="282"/>
      <c r="I803" s="79"/>
    </row>
    <row r="804" spans="1:9" ht="12.95" customHeight="1" x14ac:dyDescent="0.2">
      <c r="A804" s="74"/>
      <c r="B804" s="115" t="s">
        <v>210</v>
      </c>
      <c r="C804" s="71"/>
      <c r="D804" s="72" t="s">
        <v>859</v>
      </c>
      <c r="E804" s="73" t="s">
        <v>314</v>
      </c>
      <c r="F804" s="138">
        <v>9781741251876</v>
      </c>
      <c r="G804" s="116">
        <v>42.95</v>
      </c>
      <c r="H804" s="214"/>
      <c r="I804" s="277">
        <f t="shared" ref="I804:I806" si="99">SUM(G804*H804)</f>
        <v>0</v>
      </c>
    </row>
    <row r="805" spans="1:9" ht="12.95" customHeight="1" x14ac:dyDescent="0.2">
      <c r="A805" s="74"/>
      <c r="B805" s="115" t="s">
        <v>210</v>
      </c>
      <c r="C805" s="71"/>
      <c r="D805" s="72" t="s">
        <v>860</v>
      </c>
      <c r="E805" s="73" t="s">
        <v>379</v>
      </c>
      <c r="F805" s="138">
        <v>9781740200950</v>
      </c>
      <c r="G805" s="116">
        <v>42.95</v>
      </c>
      <c r="H805" s="214"/>
      <c r="I805" s="277">
        <f t="shared" si="99"/>
        <v>0</v>
      </c>
    </row>
    <row r="806" spans="1:9" ht="12.95" customHeight="1" x14ac:dyDescent="0.2">
      <c r="A806" s="74"/>
      <c r="B806" s="115" t="s">
        <v>210</v>
      </c>
      <c r="C806" s="71"/>
      <c r="D806" s="72" t="s">
        <v>861</v>
      </c>
      <c r="E806" s="73" t="s">
        <v>379</v>
      </c>
      <c r="F806" s="138">
        <v>9781740200967</v>
      </c>
      <c r="G806" s="116">
        <v>42.95</v>
      </c>
      <c r="H806" s="214"/>
      <c r="I806" s="277">
        <f t="shared" si="99"/>
        <v>0</v>
      </c>
    </row>
    <row r="807" spans="1:9" s="108" customFormat="1" ht="12.95" customHeight="1" x14ac:dyDescent="0.2">
      <c r="A807" s="333"/>
      <c r="B807" s="157"/>
      <c r="C807" s="157"/>
      <c r="D807" s="145" t="s">
        <v>206</v>
      </c>
      <c r="E807" s="145"/>
      <c r="F807" s="146"/>
      <c r="G807" s="93"/>
      <c r="H807" s="281"/>
      <c r="I807" s="94"/>
    </row>
    <row r="808" spans="1:9" ht="12.95" customHeight="1" x14ac:dyDescent="0.2">
      <c r="A808" s="74"/>
      <c r="B808" s="165"/>
      <c r="C808" s="165"/>
      <c r="D808" s="72" t="s">
        <v>478</v>
      </c>
      <c r="E808" s="73" t="s">
        <v>268</v>
      </c>
      <c r="F808" s="158">
        <v>9781740200264</v>
      </c>
      <c r="G808" s="116">
        <v>19.95</v>
      </c>
      <c r="H808" s="214"/>
      <c r="I808" s="277">
        <f t="shared" ref="I808:I809" si="100">SUM(G808*H808)</f>
        <v>0</v>
      </c>
    </row>
    <row r="809" spans="1:9" ht="12.95" customHeight="1" x14ac:dyDescent="0.2">
      <c r="A809" s="74"/>
      <c r="B809" s="115"/>
      <c r="C809" s="115"/>
      <c r="D809" s="72" t="s">
        <v>479</v>
      </c>
      <c r="E809" s="73" t="s">
        <v>268</v>
      </c>
      <c r="F809" s="158">
        <v>9781740200271</v>
      </c>
      <c r="G809" s="116">
        <v>19.95</v>
      </c>
      <c r="H809" s="214"/>
      <c r="I809" s="277">
        <f t="shared" si="100"/>
        <v>0</v>
      </c>
    </row>
    <row r="810" spans="1:9" s="179" customFormat="1" ht="12.95" customHeight="1" x14ac:dyDescent="0.2">
      <c r="A810" s="330">
        <v>15</v>
      </c>
      <c r="B810" s="173"/>
      <c r="C810" s="178"/>
      <c r="D810" s="175" t="s">
        <v>43</v>
      </c>
      <c r="E810" s="175"/>
      <c r="F810" s="176"/>
      <c r="G810" s="177"/>
      <c r="H810" s="199"/>
      <c r="I810" s="259"/>
    </row>
    <row r="811" spans="1:9" s="80" customFormat="1" ht="12.95" customHeight="1" x14ac:dyDescent="0.2">
      <c r="A811" s="329"/>
      <c r="B811" s="149"/>
      <c r="C811" s="149"/>
      <c r="D811" s="147" t="s">
        <v>10</v>
      </c>
      <c r="E811" s="147"/>
      <c r="F811" s="148"/>
      <c r="G811" s="84"/>
      <c r="H811" s="282"/>
      <c r="I811" s="79"/>
    </row>
    <row r="812" spans="1:9" ht="12.95" customHeight="1" x14ac:dyDescent="0.2">
      <c r="A812" s="74"/>
      <c r="B812" s="115" t="s">
        <v>215</v>
      </c>
      <c r="C812" s="165"/>
      <c r="D812" s="72" t="s">
        <v>482</v>
      </c>
      <c r="E812" s="73" t="s">
        <v>309</v>
      </c>
      <c r="F812" s="158">
        <v>9781864413328</v>
      </c>
      <c r="G812" s="116">
        <v>52.95</v>
      </c>
      <c r="H812" s="214"/>
      <c r="I812" s="277">
        <f t="shared" ref="I812:I815" si="101">SUM(G812*H812)</f>
        <v>0</v>
      </c>
    </row>
    <row r="813" spans="1:9" ht="12.95" customHeight="1" x14ac:dyDescent="0.2">
      <c r="A813" s="74"/>
      <c r="B813" s="115" t="s">
        <v>215</v>
      </c>
      <c r="C813" s="115"/>
      <c r="D813" s="72" t="s">
        <v>483</v>
      </c>
      <c r="E813" s="73" t="s">
        <v>309</v>
      </c>
      <c r="F813" s="158">
        <v>9781864413335</v>
      </c>
      <c r="G813" s="116">
        <v>31.95</v>
      </c>
      <c r="H813" s="214"/>
      <c r="I813" s="277">
        <f t="shared" si="101"/>
        <v>0</v>
      </c>
    </row>
    <row r="814" spans="1:9" ht="12.95" customHeight="1" x14ac:dyDescent="0.2">
      <c r="A814" s="74"/>
      <c r="B814" s="115" t="s">
        <v>215</v>
      </c>
      <c r="C814" s="115"/>
      <c r="D814" s="72" t="s">
        <v>484</v>
      </c>
      <c r="E814" s="73" t="s">
        <v>309</v>
      </c>
      <c r="F814" s="158">
        <v>9781740200523</v>
      </c>
      <c r="G814" s="116">
        <v>31.95</v>
      </c>
      <c r="H814" s="214"/>
      <c r="I814" s="277">
        <f t="shared" si="101"/>
        <v>0</v>
      </c>
    </row>
    <row r="815" spans="1:9" ht="12.95" customHeight="1" x14ac:dyDescent="0.2">
      <c r="A815" s="74"/>
      <c r="B815" s="115" t="s">
        <v>215</v>
      </c>
      <c r="C815" s="115"/>
      <c r="D815" s="72" t="s">
        <v>481</v>
      </c>
      <c r="E815" s="73" t="s">
        <v>309</v>
      </c>
      <c r="F815" s="158">
        <v>9781741251906</v>
      </c>
      <c r="G815" s="116">
        <v>215</v>
      </c>
      <c r="H815" s="74"/>
      <c r="I815" s="277">
        <f t="shared" si="101"/>
        <v>0</v>
      </c>
    </row>
    <row r="816" spans="1:9" s="121" customFormat="1" ht="12.95" customHeight="1" x14ac:dyDescent="0.2">
      <c r="A816" s="339"/>
      <c r="B816" s="276"/>
      <c r="C816" s="149"/>
      <c r="D816" s="147" t="s">
        <v>160</v>
      </c>
      <c r="E816" s="147"/>
      <c r="F816" s="148"/>
      <c r="G816" s="84"/>
      <c r="H816" s="282"/>
      <c r="I816" s="79"/>
    </row>
    <row r="817" spans="1:9" s="122" customFormat="1" ht="12.95" customHeight="1" x14ac:dyDescent="0.2">
      <c r="A817" s="74"/>
      <c r="B817" s="115" t="s">
        <v>215</v>
      </c>
      <c r="C817" s="115"/>
      <c r="D817" s="72" t="s">
        <v>934</v>
      </c>
      <c r="E817" s="73" t="s">
        <v>278</v>
      </c>
      <c r="F817" s="158">
        <v>9781741251883</v>
      </c>
      <c r="G817" s="116">
        <v>59.95</v>
      </c>
      <c r="H817" s="214"/>
      <c r="I817" s="277">
        <f t="shared" ref="I817:I818" si="102">SUM(G817*H817)</f>
        <v>0</v>
      </c>
    </row>
    <row r="818" spans="1:9" s="122" customFormat="1" ht="12.95" customHeight="1" x14ac:dyDescent="0.2">
      <c r="A818" s="74"/>
      <c r="B818" s="115" t="s">
        <v>215</v>
      </c>
      <c r="C818" s="115"/>
      <c r="D818" s="72" t="s">
        <v>935</v>
      </c>
      <c r="E818" s="73" t="s">
        <v>278</v>
      </c>
      <c r="F818" s="158">
        <v>9781741251890</v>
      </c>
      <c r="G818" s="116">
        <v>34.950000000000003</v>
      </c>
      <c r="H818" s="214"/>
      <c r="I818" s="277">
        <f t="shared" si="102"/>
        <v>0</v>
      </c>
    </row>
    <row r="819" spans="1:9" s="179" customFormat="1" ht="12.95" customHeight="1" x14ac:dyDescent="0.2">
      <c r="A819" s="330">
        <v>15</v>
      </c>
      <c r="B819" s="173"/>
      <c r="C819" s="178"/>
      <c r="D819" s="175" t="s">
        <v>8</v>
      </c>
      <c r="E819" s="175"/>
      <c r="F819" s="176"/>
      <c r="G819" s="177"/>
      <c r="H819" s="199"/>
      <c r="I819" s="259"/>
    </row>
    <row r="820" spans="1:9" s="95" customFormat="1" ht="12.95" customHeight="1" x14ac:dyDescent="0.2">
      <c r="A820" s="329"/>
      <c r="B820" s="153"/>
      <c r="C820" s="149"/>
      <c r="D820" s="147" t="s">
        <v>84</v>
      </c>
      <c r="E820" s="147"/>
      <c r="F820" s="148"/>
      <c r="G820" s="84"/>
      <c r="H820" s="282"/>
      <c r="I820" s="79"/>
    </row>
    <row r="821" spans="1:9" ht="12.95" customHeight="1" x14ac:dyDescent="0.2">
      <c r="A821" s="74"/>
      <c r="B821" s="115"/>
      <c r="C821" s="71"/>
      <c r="D821" s="123" t="s">
        <v>862</v>
      </c>
      <c r="E821" s="73" t="s">
        <v>357</v>
      </c>
      <c r="F821" s="138">
        <v>9781742158990</v>
      </c>
      <c r="G821" s="314">
        <v>9.9499999999999993</v>
      </c>
      <c r="H821" s="214"/>
      <c r="I821" s="277">
        <f t="shared" ref="I821:I825" si="103">SUM(G821*H821)</f>
        <v>0</v>
      </c>
    </row>
    <row r="822" spans="1:9" ht="12.95" customHeight="1" x14ac:dyDescent="0.2">
      <c r="A822" s="74"/>
      <c r="B822" s="115"/>
      <c r="C822" s="71"/>
      <c r="D822" s="92" t="s">
        <v>546</v>
      </c>
      <c r="E822" s="73" t="s">
        <v>336</v>
      </c>
      <c r="F822" s="138">
        <v>9781877085222</v>
      </c>
      <c r="G822" s="116">
        <v>9.9499999999999993</v>
      </c>
      <c r="H822" s="214"/>
      <c r="I822" s="277">
        <f t="shared" si="103"/>
        <v>0</v>
      </c>
    </row>
    <row r="823" spans="1:9" ht="12.95" customHeight="1" x14ac:dyDescent="0.2">
      <c r="A823" s="74"/>
      <c r="B823" s="115"/>
      <c r="C823" s="71"/>
      <c r="D823" s="73" t="s">
        <v>547</v>
      </c>
      <c r="E823" s="73" t="s">
        <v>358</v>
      </c>
      <c r="F823" s="138">
        <v>9781742159058</v>
      </c>
      <c r="G823" s="116">
        <v>9.9499999999999993</v>
      </c>
      <c r="H823" s="214"/>
      <c r="I823" s="277">
        <f t="shared" si="103"/>
        <v>0</v>
      </c>
    </row>
    <row r="824" spans="1:9" ht="12.95" customHeight="1" x14ac:dyDescent="0.2">
      <c r="A824" s="74"/>
      <c r="B824" s="115"/>
      <c r="C824" s="71"/>
      <c r="D824" s="92" t="s">
        <v>548</v>
      </c>
      <c r="E824" s="73" t="s">
        <v>359</v>
      </c>
      <c r="F824" s="138">
        <v>9781877085260</v>
      </c>
      <c r="G824" s="116">
        <v>9.9499999999999993</v>
      </c>
      <c r="H824" s="214"/>
      <c r="I824" s="277">
        <f t="shared" si="103"/>
        <v>0</v>
      </c>
    </row>
    <row r="825" spans="1:9" ht="12.95" customHeight="1" x14ac:dyDescent="0.2">
      <c r="A825" s="74"/>
      <c r="B825" s="115"/>
      <c r="C825" s="71"/>
      <c r="D825" s="92" t="s">
        <v>549</v>
      </c>
      <c r="E825" s="73" t="s">
        <v>360</v>
      </c>
      <c r="F825" s="138">
        <v>9781877085246</v>
      </c>
      <c r="G825" s="116">
        <v>9.9499999999999993</v>
      </c>
      <c r="H825" s="214"/>
      <c r="I825" s="277">
        <f t="shared" si="103"/>
        <v>0</v>
      </c>
    </row>
    <row r="826" spans="1:9" s="95" customFormat="1" ht="12.95" customHeight="1" x14ac:dyDescent="0.2">
      <c r="A826" s="329"/>
      <c r="B826" s="153"/>
      <c r="C826" s="149"/>
      <c r="D826" s="147" t="s">
        <v>172</v>
      </c>
      <c r="E826" s="147"/>
      <c r="F826" s="148"/>
      <c r="G826" s="84"/>
      <c r="H826" s="282"/>
      <c r="I826" s="79"/>
    </row>
    <row r="827" spans="1:9" ht="12.95" customHeight="1" x14ac:dyDescent="0.2">
      <c r="A827" s="74"/>
      <c r="B827" s="115"/>
      <c r="C827" s="115"/>
      <c r="D827" s="115" t="s">
        <v>550</v>
      </c>
      <c r="E827" s="73" t="s">
        <v>363</v>
      </c>
      <c r="F827" s="158">
        <v>9781741253023</v>
      </c>
      <c r="G827" s="116">
        <v>9.9499999999999993</v>
      </c>
      <c r="H827" s="214"/>
      <c r="I827" s="277">
        <f t="shared" ref="I827:I832" si="104">SUM(G827*H827)</f>
        <v>0</v>
      </c>
    </row>
    <row r="828" spans="1:9" ht="12.95" customHeight="1" x14ac:dyDescent="0.2">
      <c r="A828" s="74"/>
      <c r="B828" s="115"/>
      <c r="C828" s="115"/>
      <c r="D828" s="115" t="s">
        <v>551</v>
      </c>
      <c r="E828" s="73" t="s">
        <v>282</v>
      </c>
      <c r="F828" s="158">
        <v>9781877085291</v>
      </c>
      <c r="G828" s="116">
        <v>9.9499999999999993</v>
      </c>
      <c r="H828" s="214"/>
      <c r="I828" s="277">
        <f t="shared" si="104"/>
        <v>0</v>
      </c>
    </row>
    <row r="829" spans="1:9" ht="12.95" customHeight="1" x14ac:dyDescent="0.2">
      <c r="A829" s="74"/>
      <c r="B829" s="115"/>
      <c r="C829" s="115"/>
      <c r="D829" s="71" t="s">
        <v>552</v>
      </c>
      <c r="E829" s="73" t="s">
        <v>282</v>
      </c>
      <c r="F829" s="138">
        <v>9781741250459</v>
      </c>
      <c r="G829" s="116">
        <v>9.9499999999999993</v>
      </c>
      <c r="H829" s="214"/>
      <c r="I829" s="277">
        <f t="shared" si="104"/>
        <v>0</v>
      </c>
    </row>
    <row r="830" spans="1:9" ht="12.95" customHeight="1" x14ac:dyDescent="0.2">
      <c r="A830" s="76"/>
      <c r="B830" s="115"/>
      <c r="C830" s="115"/>
      <c r="D830" s="125" t="s">
        <v>553</v>
      </c>
      <c r="E830" s="73" t="s">
        <v>364</v>
      </c>
      <c r="F830" s="166">
        <v>9781742159225</v>
      </c>
      <c r="G830" s="314">
        <v>9.9499999999999993</v>
      </c>
      <c r="H830" s="214"/>
      <c r="I830" s="277">
        <f t="shared" si="104"/>
        <v>0</v>
      </c>
    </row>
    <row r="831" spans="1:9" ht="12.95" customHeight="1" x14ac:dyDescent="0.2">
      <c r="A831" s="76"/>
      <c r="B831" s="115"/>
      <c r="C831" s="115"/>
      <c r="D831" s="71" t="s">
        <v>554</v>
      </c>
      <c r="E831" s="73" t="s">
        <v>365</v>
      </c>
      <c r="F831" s="138">
        <v>9781742159065</v>
      </c>
      <c r="G831" s="314">
        <v>9.9499999999999993</v>
      </c>
      <c r="H831" s="214"/>
      <c r="I831" s="277">
        <f t="shared" si="104"/>
        <v>0</v>
      </c>
    </row>
    <row r="832" spans="1:9" ht="12.95" customHeight="1" x14ac:dyDescent="0.2">
      <c r="A832" s="74"/>
      <c r="B832" s="115"/>
      <c r="C832" s="115"/>
      <c r="D832" s="71" t="s">
        <v>555</v>
      </c>
      <c r="E832" s="73" t="s">
        <v>307</v>
      </c>
      <c r="F832" s="138">
        <v>9781741253047</v>
      </c>
      <c r="G832" s="116">
        <v>9.9499999999999993</v>
      </c>
      <c r="H832" s="214"/>
      <c r="I832" s="277">
        <f t="shared" si="104"/>
        <v>0</v>
      </c>
    </row>
    <row r="833" spans="1:9" s="95" customFormat="1" ht="12.95" customHeight="1" x14ac:dyDescent="0.2">
      <c r="A833" s="329"/>
      <c r="B833" s="153"/>
      <c r="C833" s="149"/>
      <c r="D833" s="147" t="s">
        <v>173</v>
      </c>
      <c r="E833" s="147"/>
      <c r="F833" s="148"/>
      <c r="G833" s="84"/>
      <c r="H833" s="282"/>
      <c r="I833" s="79"/>
    </row>
    <row r="834" spans="1:9" ht="12.95" customHeight="1" x14ac:dyDescent="0.2">
      <c r="A834" s="74"/>
      <c r="B834" s="115"/>
      <c r="C834" s="71"/>
      <c r="D834" s="92" t="s">
        <v>556</v>
      </c>
      <c r="E834" s="73" t="s">
        <v>290</v>
      </c>
      <c r="F834" s="138">
        <v>9781741251470</v>
      </c>
      <c r="G834" s="116">
        <v>9.9499999999999993</v>
      </c>
      <c r="H834" s="214"/>
      <c r="I834" s="277">
        <f t="shared" ref="I834:I842" si="105">SUM(G834*H834)</f>
        <v>0</v>
      </c>
    </row>
    <row r="835" spans="1:9" ht="12.95" customHeight="1" x14ac:dyDescent="0.2">
      <c r="A835" s="74"/>
      <c r="B835" s="165"/>
      <c r="C835" s="120"/>
      <c r="D835" s="106" t="s">
        <v>557</v>
      </c>
      <c r="E835" s="73" t="s">
        <v>366</v>
      </c>
      <c r="F835" s="138">
        <v>9781741251449</v>
      </c>
      <c r="G835" s="119">
        <v>9.9499999999999993</v>
      </c>
      <c r="H835" s="214"/>
      <c r="I835" s="277">
        <f t="shared" si="105"/>
        <v>0</v>
      </c>
    </row>
    <row r="836" spans="1:9" ht="12.95" customHeight="1" x14ac:dyDescent="0.2">
      <c r="A836" s="74"/>
      <c r="B836" s="115"/>
      <c r="C836" s="71"/>
      <c r="D836" s="92" t="s">
        <v>558</v>
      </c>
      <c r="E836" s="73" t="s">
        <v>367</v>
      </c>
      <c r="F836" s="138">
        <v>9781741251425</v>
      </c>
      <c r="G836" s="116">
        <v>9.9499999999999993</v>
      </c>
      <c r="H836" s="214"/>
      <c r="I836" s="277">
        <f t="shared" si="105"/>
        <v>0</v>
      </c>
    </row>
    <row r="837" spans="1:9" ht="12.95" customHeight="1" x14ac:dyDescent="0.2">
      <c r="A837" s="74"/>
      <c r="B837" s="115"/>
      <c r="C837" s="71"/>
      <c r="D837" s="126" t="s">
        <v>559</v>
      </c>
      <c r="E837" s="73" t="s">
        <v>368</v>
      </c>
      <c r="F837" s="159">
        <v>9781741250435</v>
      </c>
      <c r="G837" s="116">
        <v>9.9499999999999993</v>
      </c>
      <c r="H837" s="214"/>
      <c r="I837" s="277">
        <f t="shared" si="105"/>
        <v>0</v>
      </c>
    </row>
    <row r="838" spans="1:9" ht="12.95" customHeight="1" x14ac:dyDescent="0.2">
      <c r="A838" s="74"/>
      <c r="B838" s="115"/>
      <c r="C838" s="71"/>
      <c r="D838" s="92" t="s">
        <v>560</v>
      </c>
      <c r="E838" s="73" t="s">
        <v>283</v>
      </c>
      <c r="F838" s="138">
        <v>9781741250428</v>
      </c>
      <c r="G838" s="116">
        <v>9.9499999999999993</v>
      </c>
      <c r="H838" s="214"/>
      <c r="I838" s="277">
        <f t="shared" si="105"/>
        <v>0</v>
      </c>
    </row>
    <row r="839" spans="1:9" ht="12.95" customHeight="1" x14ac:dyDescent="0.2">
      <c r="A839" s="74"/>
      <c r="B839" s="115"/>
      <c r="C839" s="71"/>
      <c r="D839" s="92" t="s">
        <v>561</v>
      </c>
      <c r="E839" s="73" t="s">
        <v>369</v>
      </c>
      <c r="F839" s="138">
        <v>9781741251395</v>
      </c>
      <c r="G839" s="116">
        <v>9.9499999999999993</v>
      </c>
      <c r="H839" s="214"/>
      <c r="I839" s="277">
        <f t="shared" si="105"/>
        <v>0</v>
      </c>
    </row>
    <row r="840" spans="1:9" ht="12.95" customHeight="1" x14ac:dyDescent="0.2">
      <c r="A840" s="74"/>
      <c r="B840" s="115"/>
      <c r="C840" s="71"/>
      <c r="D840" s="92" t="s">
        <v>562</v>
      </c>
      <c r="E840" s="73" t="s">
        <v>370</v>
      </c>
      <c r="F840" s="138">
        <v>9781741251432</v>
      </c>
      <c r="G840" s="116">
        <v>9.9499999999999993</v>
      </c>
      <c r="H840" s="214"/>
      <c r="I840" s="277">
        <f t="shared" si="105"/>
        <v>0</v>
      </c>
    </row>
    <row r="841" spans="1:9" ht="12.95" customHeight="1" x14ac:dyDescent="0.2">
      <c r="A841" s="74"/>
      <c r="B841" s="115"/>
      <c r="C841" s="71"/>
      <c r="D841" s="92" t="s">
        <v>563</v>
      </c>
      <c r="E841" s="73" t="s">
        <v>290</v>
      </c>
      <c r="F841" s="138">
        <v>9781741251456</v>
      </c>
      <c r="G841" s="116">
        <v>9.9499999999999993</v>
      </c>
      <c r="H841" s="214"/>
      <c r="I841" s="277">
        <f t="shared" si="105"/>
        <v>0</v>
      </c>
    </row>
    <row r="842" spans="1:9" ht="12.95" customHeight="1" x14ac:dyDescent="0.2">
      <c r="A842" s="74"/>
      <c r="B842" s="115"/>
      <c r="C842" s="71"/>
      <c r="D842" s="92" t="s">
        <v>564</v>
      </c>
      <c r="E842" s="73" t="s">
        <v>371</v>
      </c>
      <c r="F842" s="138">
        <v>9781877085208</v>
      </c>
      <c r="G842" s="116">
        <v>9.9499999999999993</v>
      </c>
      <c r="H842" s="214"/>
      <c r="I842" s="277">
        <f t="shared" si="105"/>
        <v>0</v>
      </c>
    </row>
    <row r="843" spans="1:9" s="179" customFormat="1" ht="12.95" customHeight="1" x14ac:dyDescent="0.2">
      <c r="A843" s="330">
        <v>15</v>
      </c>
      <c r="B843" s="173"/>
      <c r="C843" s="178"/>
      <c r="D843" s="175" t="s">
        <v>9</v>
      </c>
      <c r="E843" s="175"/>
      <c r="F843" s="176"/>
      <c r="G843" s="177"/>
      <c r="H843" s="199"/>
      <c r="I843" s="259"/>
    </row>
    <row r="844" spans="1:9" ht="12.95" customHeight="1" x14ac:dyDescent="0.2">
      <c r="A844" s="74"/>
      <c r="B844" s="115"/>
      <c r="C844" s="71"/>
      <c r="D844" s="106" t="s">
        <v>204</v>
      </c>
      <c r="E844" s="73" t="s">
        <v>362</v>
      </c>
      <c r="F844" s="158">
        <v>9781864410198</v>
      </c>
      <c r="G844" s="116">
        <v>39.950000000000003</v>
      </c>
      <c r="H844" s="214"/>
      <c r="I844" s="277">
        <f t="shared" ref="I844:I846" si="106">SUM(G844*H844)</f>
        <v>0</v>
      </c>
    </row>
    <row r="845" spans="1:9" ht="12.95" customHeight="1" x14ac:dyDescent="0.2">
      <c r="A845" s="74"/>
      <c r="B845" s="115"/>
      <c r="C845" s="71"/>
      <c r="D845" s="106" t="s">
        <v>205</v>
      </c>
      <c r="E845" s="73" t="s">
        <v>299</v>
      </c>
      <c r="F845" s="158">
        <v>9781864410150</v>
      </c>
      <c r="G845" s="116">
        <v>39.950000000000003</v>
      </c>
      <c r="H845" s="214"/>
      <c r="I845" s="277">
        <f t="shared" si="106"/>
        <v>0</v>
      </c>
    </row>
    <row r="846" spans="1:9" ht="12.95" customHeight="1" x14ac:dyDescent="0.2">
      <c r="A846" s="74"/>
      <c r="B846" s="115"/>
      <c r="C846" s="71"/>
      <c r="D846" s="106" t="s">
        <v>863</v>
      </c>
      <c r="E846" s="73" t="s">
        <v>266</v>
      </c>
      <c r="F846" s="158">
        <v>9781864412529</v>
      </c>
      <c r="G846" s="116">
        <v>34.950000000000003</v>
      </c>
      <c r="H846" s="214"/>
      <c r="I846" s="277">
        <f t="shared" si="106"/>
        <v>0</v>
      </c>
    </row>
    <row r="847" spans="1:9" s="179" customFormat="1" ht="12.95" customHeight="1" x14ac:dyDescent="0.2">
      <c r="A847" s="330">
        <v>15</v>
      </c>
      <c r="B847" s="173"/>
      <c r="C847" s="178"/>
      <c r="D847" s="175" t="s">
        <v>384</v>
      </c>
      <c r="E847" s="175"/>
      <c r="F847" s="176"/>
      <c r="G847" s="177"/>
      <c r="H847" s="199"/>
      <c r="I847" s="259"/>
    </row>
    <row r="848" spans="1:9" ht="12.95" customHeight="1" x14ac:dyDescent="0.2">
      <c r="A848" s="74"/>
      <c r="B848" s="115"/>
      <c r="C848" s="71"/>
      <c r="D848" s="106" t="s">
        <v>207</v>
      </c>
      <c r="E848" s="73" t="s">
        <v>361</v>
      </c>
      <c r="F848" s="158">
        <v>9781875614110</v>
      </c>
      <c r="G848" s="116">
        <v>9.9499999999999993</v>
      </c>
      <c r="H848" s="214"/>
      <c r="I848" s="277">
        <f t="shared" ref="I848:I850" si="107">SUM(G848*H848)</f>
        <v>0</v>
      </c>
    </row>
    <row r="849" spans="1:9" ht="12.95" customHeight="1" x14ac:dyDescent="0.2">
      <c r="A849" s="74"/>
      <c r="B849" s="115"/>
      <c r="C849" s="71"/>
      <c r="D849" s="106" t="s">
        <v>208</v>
      </c>
      <c r="E849" s="73" t="s">
        <v>361</v>
      </c>
      <c r="F849" s="158">
        <v>9781875614103</v>
      </c>
      <c r="G849" s="116">
        <v>9.9499999999999993</v>
      </c>
      <c r="H849" s="214"/>
      <c r="I849" s="277">
        <f t="shared" si="107"/>
        <v>0</v>
      </c>
    </row>
    <row r="850" spans="1:9" ht="12.95" customHeight="1" x14ac:dyDescent="0.2">
      <c r="A850" s="74"/>
      <c r="B850" s="115"/>
      <c r="C850" s="71"/>
      <c r="D850" s="106" t="s">
        <v>209</v>
      </c>
      <c r="E850" s="73" t="s">
        <v>361</v>
      </c>
      <c r="F850" s="158">
        <v>9781875614202</v>
      </c>
      <c r="G850" s="116">
        <v>9.9499999999999993</v>
      </c>
      <c r="H850" s="214"/>
      <c r="I850" s="277">
        <f t="shared" si="107"/>
        <v>0</v>
      </c>
    </row>
    <row r="851" spans="1:9" s="180" customFormat="1" ht="12.95" customHeight="1" x14ac:dyDescent="0.2">
      <c r="A851" s="330">
        <v>15</v>
      </c>
      <c r="B851" s="267"/>
      <c r="C851" s="268"/>
      <c r="D851" s="177" t="s">
        <v>936</v>
      </c>
      <c r="E851" s="175"/>
      <c r="F851" s="176"/>
      <c r="G851" s="287"/>
      <c r="H851" s="283"/>
      <c r="I851" s="259"/>
    </row>
    <row r="852" spans="1:9" s="95" customFormat="1" ht="12.95" customHeight="1" x14ac:dyDescent="0.2">
      <c r="A852" s="329"/>
      <c r="B852" s="153"/>
      <c r="C852" s="149"/>
      <c r="D852" s="147" t="s">
        <v>2</v>
      </c>
      <c r="E852" s="147"/>
      <c r="F852" s="148"/>
      <c r="G852" s="84"/>
      <c r="H852" s="282"/>
      <c r="I852" s="79"/>
    </row>
    <row r="853" spans="1:9" s="98" customFormat="1" ht="12.95" customHeight="1" x14ac:dyDescent="0.2">
      <c r="A853" s="90"/>
      <c r="B853" s="115" t="s">
        <v>184</v>
      </c>
      <c r="C853" s="151" t="s">
        <v>33</v>
      </c>
      <c r="D853" s="190" t="s">
        <v>937</v>
      </c>
      <c r="E853" s="73" t="s">
        <v>296</v>
      </c>
      <c r="F853" s="187">
        <v>9781922225436</v>
      </c>
      <c r="G853" s="313"/>
      <c r="H853" s="86"/>
      <c r="I853" s="277">
        <v>0</v>
      </c>
    </row>
    <row r="854" spans="1:9" s="98" customFormat="1" ht="12.95" customHeight="1" x14ac:dyDescent="0.2">
      <c r="A854" s="90"/>
      <c r="B854" s="115" t="s">
        <v>185</v>
      </c>
      <c r="C854" s="151" t="s">
        <v>34</v>
      </c>
      <c r="D854" s="190" t="s">
        <v>938</v>
      </c>
      <c r="E854" s="73" t="s">
        <v>296</v>
      </c>
      <c r="F854" s="187">
        <v>9781922225443</v>
      </c>
      <c r="G854" s="313"/>
      <c r="H854" s="86"/>
      <c r="I854" s="277">
        <f t="shared" ref="I854:I862" si="108">SUM(G854*H854)</f>
        <v>0</v>
      </c>
    </row>
    <row r="855" spans="1:9" s="98" customFormat="1" ht="12.95" customHeight="1" x14ac:dyDescent="0.2">
      <c r="A855" s="90"/>
      <c r="B855" s="115" t="s">
        <v>186</v>
      </c>
      <c r="C855" s="151" t="s">
        <v>35</v>
      </c>
      <c r="D855" s="190" t="s">
        <v>939</v>
      </c>
      <c r="E855" s="73" t="s">
        <v>296</v>
      </c>
      <c r="F855" s="187">
        <v>9781922225450</v>
      </c>
      <c r="G855" s="313"/>
      <c r="H855" s="86"/>
      <c r="I855" s="277">
        <f t="shared" si="108"/>
        <v>0</v>
      </c>
    </row>
    <row r="856" spans="1:9" s="98" customFormat="1" ht="12.95" customHeight="1" x14ac:dyDescent="0.2">
      <c r="A856" s="90"/>
      <c r="B856" s="115" t="s">
        <v>187</v>
      </c>
      <c r="C856" s="151" t="s">
        <v>36</v>
      </c>
      <c r="D856" s="190" t="s">
        <v>940</v>
      </c>
      <c r="E856" s="73" t="s">
        <v>296</v>
      </c>
      <c r="F856" s="187">
        <v>9781922225467</v>
      </c>
      <c r="G856" s="313"/>
      <c r="H856" s="86"/>
      <c r="I856" s="277">
        <f t="shared" si="108"/>
        <v>0</v>
      </c>
    </row>
    <row r="857" spans="1:9" s="98" customFormat="1" ht="12.95" customHeight="1" x14ac:dyDescent="0.2">
      <c r="A857" s="90"/>
      <c r="B857" s="115" t="s">
        <v>199</v>
      </c>
      <c r="C857" s="151" t="s">
        <v>37</v>
      </c>
      <c r="D857" s="190" t="s">
        <v>941</v>
      </c>
      <c r="E857" s="73" t="s">
        <v>296</v>
      </c>
      <c r="F857" s="187">
        <v>9781922225474</v>
      </c>
      <c r="G857" s="313"/>
      <c r="H857" s="86"/>
      <c r="I857" s="277">
        <f t="shared" si="108"/>
        <v>0</v>
      </c>
    </row>
    <row r="858" spans="1:9" s="98" customFormat="1" ht="12.95" customHeight="1" x14ac:dyDescent="0.2">
      <c r="A858" s="90"/>
      <c r="B858" s="115" t="s">
        <v>184</v>
      </c>
      <c r="C858" s="151" t="s">
        <v>33</v>
      </c>
      <c r="D858" s="190" t="s">
        <v>942</v>
      </c>
      <c r="E858" s="73" t="s">
        <v>296</v>
      </c>
      <c r="F858" s="187">
        <v>9781922225504</v>
      </c>
      <c r="G858" s="313"/>
      <c r="H858" s="86"/>
      <c r="I858" s="277">
        <f t="shared" si="108"/>
        <v>0</v>
      </c>
    </row>
    <row r="859" spans="1:9" s="98" customFormat="1" ht="12.95" customHeight="1" x14ac:dyDescent="0.2">
      <c r="A859" s="90"/>
      <c r="B859" s="115" t="s">
        <v>185</v>
      </c>
      <c r="C859" s="151" t="s">
        <v>34</v>
      </c>
      <c r="D859" s="190" t="s">
        <v>943</v>
      </c>
      <c r="E859" s="73" t="s">
        <v>296</v>
      </c>
      <c r="F859" s="187">
        <v>9781922225511</v>
      </c>
      <c r="G859" s="313"/>
      <c r="H859" s="86"/>
      <c r="I859" s="277">
        <f t="shared" si="108"/>
        <v>0</v>
      </c>
    </row>
    <row r="860" spans="1:9" s="98" customFormat="1" ht="12.95" customHeight="1" x14ac:dyDescent="0.2">
      <c r="A860" s="90"/>
      <c r="B860" s="115" t="s">
        <v>186</v>
      </c>
      <c r="C860" s="151" t="s">
        <v>35</v>
      </c>
      <c r="D860" s="190" t="s">
        <v>944</v>
      </c>
      <c r="E860" s="73" t="s">
        <v>296</v>
      </c>
      <c r="F860" s="187">
        <v>9781922225528</v>
      </c>
      <c r="G860" s="313"/>
      <c r="H860" s="86"/>
      <c r="I860" s="277">
        <f t="shared" si="108"/>
        <v>0</v>
      </c>
    </row>
    <row r="861" spans="1:9" s="98" customFormat="1" ht="12.95" customHeight="1" x14ac:dyDescent="0.2">
      <c r="A861" s="90"/>
      <c r="B861" s="115" t="s">
        <v>187</v>
      </c>
      <c r="C861" s="151" t="s">
        <v>36</v>
      </c>
      <c r="D861" s="190" t="s">
        <v>945</v>
      </c>
      <c r="E861" s="73" t="s">
        <v>296</v>
      </c>
      <c r="F861" s="187">
        <v>9781922225535</v>
      </c>
      <c r="G861" s="313"/>
      <c r="H861" s="86"/>
      <c r="I861" s="277">
        <f t="shared" si="108"/>
        <v>0</v>
      </c>
    </row>
    <row r="862" spans="1:9" s="98" customFormat="1" ht="12.95" customHeight="1" x14ac:dyDescent="0.2">
      <c r="A862" s="90"/>
      <c r="B862" s="115" t="s">
        <v>199</v>
      </c>
      <c r="C862" s="151" t="s">
        <v>37</v>
      </c>
      <c r="D862" s="190" t="s">
        <v>946</v>
      </c>
      <c r="E862" s="73" t="s">
        <v>296</v>
      </c>
      <c r="F862" s="187">
        <v>9781922225542</v>
      </c>
      <c r="G862" s="313"/>
      <c r="H862" s="86"/>
      <c r="I862" s="277">
        <f t="shared" si="108"/>
        <v>0</v>
      </c>
    </row>
    <row r="863" spans="1:9" s="95" customFormat="1" ht="12.95" customHeight="1" x14ac:dyDescent="0.2">
      <c r="A863" s="335"/>
      <c r="B863" s="153"/>
      <c r="C863" s="149"/>
      <c r="D863" s="147" t="s">
        <v>1</v>
      </c>
      <c r="E863" s="147"/>
      <c r="F863" s="148"/>
      <c r="G863" s="84"/>
      <c r="H863" s="282"/>
      <c r="I863" s="79"/>
    </row>
    <row r="864" spans="1:9" s="98" customFormat="1" ht="12.95" customHeight="1" x14ac:dyDescent="0.2">
      <c r="A864" s="90"/>
      <c r="B864" s="115" t="s">
        <v>947</v>
      </c>
      <c r="C864" s="189" t="s">
        <v>23</v>
      </c>
      <c r="D864" s="190" t="s">
        <v>948</v>
      </c>
      <c r="E864" s="73" t="s">
        <v>297</v>
      </c>
      <c r="F864" s="187">
        <v>9781922225481</v>
      </c>
      <c r="G864" s="313"/>
      <c r="H864" s="86"/>
      <c r="I864" s="277">
        <f t="shared" ref="I864:I873" si="109">SUM(G864*H864)</f>
        <v>0</v>
      </c>
    </row>
    <row r="865" spans="1:9" s="98" customFormat="1" ht="12.95" customHeight="1" x14ac:dyDescent="0.2">
      <c r="A865" s="90"/>
      <c r="B865" s="115" t="s">
        <v>949</v>
      </c>
      <c r="C865" s="189" t="s">
        <v>40</v>
      </c>
      <c r="D865" s="190" t="s">
        <v>950</v>
      </c>
      <c r="E865" s="73" t="s">
        <v>297</v>
      </c>
      <c r="F865" s="187">
        <v>9781922225498</v>
      </c>
      <c r="G865" s="313"/>
      <c r="H865" s="86"/>
      <c r="I865" s="277">
        <f t="shared" si="109"/>
        <v>0</v>
      </c>
    </row>
    <row r="866" spans="1:9" s="98" customFormat="1" ht="12.95" customHeight="1" x14ac:dyDescent="0.2">
      <c r="A866" s="90"/>
      <c r="B866" s="115" t="s">
        <v>167</v>
      </c>
      <c r="C866" s="189" t="s">
        <v>42</v>
      </c>
      <c r="D866" s="190" t="s">
        <v>951</v>
      </c>
      <c r="E866" s="73" t="s">
        <v>297</v>
      </c>
      <c r="F866" s="187">
        <v>9781922225559</v>
      </c>
      <c r="G866" s="313"/>
      <c r="H866" s="86"/>
      <c r="I866" s="277">
        <f t="shared" si="109"/>
        <v>0</v>
      </c>
    </row>
    <row r="867" spans="1:9" s="98" customFormat="1" ht="12.95" customHeight="1" x14ac:dyDescent="0.2">
      <c r="A867" s="90"/>
      <c r="B867" s="115" t="s">
        <v>168</v>
      </c>
      <c r="C867" s="189" t="s">
        <v>952</v>
      </c>
      <c r="D867" s="190" t="s">
        <v>953</v>
      </c>
      <c r="E867" s="73" t="s">
        <v>297</v>
      </c>
      <c r="F867" s="187">
        <v>9781922225566</v>
      </c>
      <c r="G867" s="313"/>
      <c r="H867" s="86"/>
      <c r="I867" s="277">
        <f t="shared" si="109"/>
        <v>0</v>
      </c>
    </row>
    <row r="868" spans="1:9" s="98" customFormat="1" ht="12.95" customHeight="1" x14ac:dyDescent="0.2">
      <c r="A868" s="90"/>
      <c r="B868" s="115" t="s">
        <v>167</v>
      </c>
      <c r="C868" s="189" t="s">
        <v>42</v>
      </c>
      <c r="D868" s="190" t="s">
        <v>954</v>
      </c>
      <c r="E868" s="73" t="s">
        <v>297</v>
      </c>
      <c r="F868" s="187">
        <v>9781922225573</v>
      </c>
      <c r="G868" s="313"/>
      <c r="H868" s="86"/>
      <c r="I868" s="277">
        <f t="shared" si="109"/>
        <v>0</v>
      </c>
    </row>
    <row r="869" spans="1:9" s="98" customFormat="1" ht="12.95" customHeight="1" x14ac:dyDescent="0.2">
      <c r="A869" s="90"/>
      <c r="B869" s="115" t="s">
        <v>168</v>
      </c>
      <c r="C869" s="189" t="s">
        <v>952</v>
      </c>
      <c r="D869" s="190" t="s">
        <v>955</v>
      </c>
      <c r="E869" s="73" t="s">
        <v>297</v>
      </c>
      <c r="F869" s="187">
        <v>9781922225580</v>
      </c>
      <c r="G869" s="313"/>
      <c r="H869" s="86"/>
      <c r="I869" s="277">
        <f t="shared" si="109"/>
        <v>0</v>
      </c>
    </row>
    <row r="870" spans="1:9" s="98" customFormat="1" ht="12.95" customHeight="1" x14ac:dyDescent="0.2">
      <c r="A870" s="90"/>
      <c r="B870" s="115" t="s">
        <v>167</v>
      </c>
      <c r="C870" s="189" t="s">
        <v>42</v>
      </c>
      <c r="D870" s="190" t="s">
        <v>956</v>
      </c>
      <c r="E870" s="73" t="s">
        <v>297</v>
      </c>
      <c r="F870" s="187">
        <v>9781922225597</v>
      </c>
      <c r="G870" s="313"/>
      <c r="H870" s="86"/>
      <c r="I870" s="277">
        <f t="shared" si="109"/>
        <v>0</v>
      </c>
    </row>
    <row r="871" spans="1:9" s="98" customFormat="1" ht="12.95" customHeight="1" x14ac:dyDescent="0.2">
      <c r="A871" s="90"/>
      <c r="B871" s="115" t="s">
        <v>168</v>
      </c>
      <c r="C871" s="189" t="s">
        <v>952</v>
      </c>
      <c r="D871" s="190" t="s">
        <v>957</v>
      </c>
      <c r="E871" s="73" t="s">
        <v>297</v>
      </c>
      <c r="F871" s="187">
        <v>9781922225603</v>
      </c>
      <c r="G871" s="313"/>
      <c r="H871" s="86"/>
      <c r="I871" s="277">
        <f t="shared" si="109"/>
        <v>0</v>
      </c>
    </row>
    <row r="872" spans="1:9" s="98" customFormat="1" ht="12.95" customHeight="1" x14ac:dyDescent="0.2">
      <c r="A872" s="90"/>
      <c r="B872" s="115" t="s">
        <v>947</v>
      </c>
      <c r="C872" s="189" t="s">
        <v>23</v>
      </c>
      <c r="D872" s="190" t="s">
        <v>958</v>
      </c>
      <c r="E872" s="73" t="s">
        <v>297</v>
      </c>
      <c r="F872" s="187">
        <v>9781922225610</v>
      </c>
      <c r="G872" s="313"/>
      <c r="H872" s="86"/>
      <c r="I872" s="277">
        <f t="shared" si="109"/>
        <v>0</v>
      </c>
    </row>
    <row r="873" spans="1:9" s="98" customFormat="1" ht="12.95" customHeight="1" x14ac:dyDescent="0.2">
      <c r="A873" s="90"/>
      <c r="B873" s="115" t="s">
        <v>949</v>
      </c>
      <c r="C873" s="189" t="s">
        <v>40</v>
      </c>
      <c r="D873" s="190" t="s">
        <v>959</v>
      </c>
      <c r="E873" s="73" t="s">
        <v>297</v>
      </c>
      <c r="F873" s="187">
        <v>9781922225627</v>
      </c>
      <c r="G873" s="313"/>
      <c r="H873" s="86"/>
      <c r="I873" s="277">
        <f t="shared" si="109"/>
        <v>0</v>
      </c>
    </row>
  </sheetData>
  <mergeCells count="2">
    <mergeCell ref="C3:F3"/>
    <mergeCell ref="A2:I2"/>
  </mergeCells>
  <phoneticPr fontId="0" type="noConversion"/>
  <printOptions horizontalCentered="1"/>
  <pageMargins left="0" right="0" top="0.15748031496062992" bottom="2.0078740157480315" header="0" footer="0.15748031496062992"/>
  <pageSetup paperSize="9" scale="78" firstPageNumber="2" orientation="portrait" r:id="rId1"/>
  <headerFooter scaleWithDoc="0">
    <oddFooter xml:space="preserve">&amp;L&amp;"Century Gothic,Regular"&amp;8               Updated 26.11.18&amp;C&amp;"Century Gothic,Regular"&amp;8&amp;G
Page &amp;P of &amp;N&amp;R
</oddFooter>
  </headerFooter>
  <rowBreaks count="2" manualBreakCount="2">
    <brk id="188" max="10" man="1"/>
    <brk id="744" max="10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48"/>
  <sheetViews>
    <sheetView view="pageBreakPreview" zoomScale="130" zoomScaleNormal="100" zoomScaleSheetLayoutView="130" workbookViewId="0">
      <selection activeCell="I10" sqref="I10"/>
    </sheetView>
  </sheetViews>
  <sheetFormatPr defaultColWidth="9.140625" defaultRowHeight="12.75" x14ac:dyDescent="0.2"/>
  <cols>
    <col min="1" max="1" width="15.42578125" style="218" customWidth="1"/>
    <col min="2" max="2" width="26" style="218" customWidth="1"/>
    <col min="3" max="3" width="22" style="218" customWidth="1"/>
    <col min="4" max="4" width="9.85546875" style="218" bestFit="1" customWidth="1"/>
    <col min="5" max="5" width="27.42578125" style="256" customWidth="1"/>
    <col min="6" max="6" width="11.85546875" style="218" customWidth="1"/>
    <col min="7" max="7" width="0" style="218" hidden="1" customWidth="1"/>
    <col min="8" max="16384" width="9.140625" style="218"/>
  </cols>
  <sheetData>
    <row r="1" spans="1:5" ht="12.75" customHeight="1" x14ac:dyDescent="0.2">
      <c r="A1" s="216"/>
      <c r="B1" s="216"/>
      <c r="C1" s="216"/>
      <c r="D1" s="216"/>
      <c r="E1" s="217"/>
    </row>
    <row r="2" spans="1:5" ht="33" customHeight="1" x14ac:dyDescent="0.2">
      <c r="A2" s="346" t="s">
        <v>229</v>
      </c>
      <c r="B2" s="346"/>
      <c r="C2" s="346"/>
      <c r="D2" s="346"/>
      <c r="E2" s="346"/>
    </row>
    <row r="3" spans="1:5" ht="25.5" x14ac:dyDescent="0.2">
      <c r="A3" s="347" t="s">
        <v>1138</v>
      </c>
      <c r="B3" s="347"/>
      <c r="C3" s="347"/>
      <c r="D3" s="347"/>
      <c r="E3" s="347"/>
    </row>
    <row r="4" spans="1:5" ht="15.75" customHeight="1" x14ac:dyDescent="0.2">
      <c r="A4" s="219"/>
      <c r="B4" s="220"/>
      <c r="C4" s="221"/>
      <c r="D4" s="222"/>
      <c r="E4" s="223"/>
    </row>
    <row r="5" spans="1:5" ht="23.25" x14ac:dyDescent="0.2">
      <c r="A5" s="348" t="s">
        <v>176</v>
      </c>
      <c r="B5" s="348"/>
      <c r="C5" s="348"/>
      <c r="D5" s="348"/>
      <c r="E5" s="348"/>
    </row>
    <row r="6" spans="1:5" ht="18" x14ac:dyDescent="0.2">
      <c r="A6" s="349" t="s">
        <v>230</v>
      </c>
      <c r="B6" s="349"/>
      <c r="C6" s="349"/>
      <c r="D6" s="349"/>
      <c r="E6" s="349"/>
    </row>
    <row r="7" spans="1:5" ht="15.75" x14ac:dyDescent="0.2">
      <c r="A7" s="224"/>
      <c r="B7" s="225" t="s">
        <v>92</v>
      </c>
      <c r="C7" s="226" t="s">
        <v>159</v>
      </c>
      <c r="D7" s="209"/>
      <c r="E7" s="227"/>
    </row>
    <row r="8" spans="1:5" ht="15.75" x14ac:dyDescent="0.2">
      <c r="A8" s="224"/>
      <c r="B8" s="225" t="s">
        <v>93</v>
      </c>
      <c r="C8" s="226" t="s">
        <v>228</v>
      </c>
      <c r="D8" s="209"/>
      <c r="E8" s="227"/>
    </row>
    <row r="9" spans="1:5" ht="9.9499999999999993" customHeight="1" x14ac:dyDescent="0.2">
      <c r="A9" s="224"/>
      <c r="B9" s="225"/>
      <c r="C9" s="226"/>
      <c r="D9" s="209"/>
      <c r="E9" s="227"/>
    </row>
    <row r="10" spans="1:5" ht="18" x14ac:dyDescent="0.2">
      <c r="A10" s="349" t="s">
        <v>231</v>
      </c>
      <c r="B10" s="349"/>
      <c r="C10" s="349"/>
      <c r="D10" s="349"/>
      <c r="E10" s="349"/>
    </row>
    <row r="11" spans="1:5" ht="15.75" x14ac:dyDescent="0.2">
      <c r="A11" s="224"/>
      <c r="B11" s="228"/>
      <c r="C11" s="226" t="s">
        <v>89</v>
      </c>
      <c r="D11" s="209"/>
      <c r="E11" s="227"/>
    </row>
    <row r="12" spans="1:5" ht="15.75" x14ac:dyDescent="0.2">
      <c r="A12" s="224"/>
      <c r="B12" s="228"/>
      <c r="C12" s="226" t="s">
        <v>90</v>
      </c>
      <c r="D12" s="209"/>
      <c r="E12" s="227"/>
    </row>
    <row r="13" spans="1:5" ht="15.75" x14ac:dyDescent="0.2">
      <c r="A13" s="224"/>
      <c r="B13" s="225" t="s">
        <v>92</v>
      </c>
      <c r="C13" s="226" t="s">
        <v>97</v>
      </c>
      <c r="D13" s="209"/>
      <c r="E13" s="227"/>
    </row>
    <row r="14" spans="1:5" ht="15.75" x14ac:dyDescent="0.2">
      <c r="A14" s="224"/>
      <c r="B14" s="225" t="s">
        <v>93</v>
      </c>
      <c r="C14" s="226" t="s">
        <v>96</v>
      </c>
      <c r="D14" s="209"/>
      <c r="E14" s="227"/>
    </row>
    <row r="15" spans="1:5" ht="15.75" x14ac:dyDescent="0.25">
      <c r="A15" s="224"/>
      <c r="B15" s="225" t="s">
        <v>94</v>
      </c>
      <c r="C15" s="67" t="s">
        <v>177</v>
      </c>
      <c r="D15" s="209"/>
      <c r="E15" s="227"/>
    </row>
    <row r="16" spans="1:5" ht="15.75" x14ac:dyDescent="0.2">
      <c r="A16" s="224"/>
      <c r="B16" s="225" t="s">
        <v>95</v>
      </c>
      <c r="C16" s="68" t="s">
        <v>178</v>
      </c>
      <c r="D16" s="209"/>
      <c r="E16" s="227"/>
    </row>
    <row r="17" spans="1:5" ht="9.9499999999999993" customHeight="1" x14ac:dyDescent="0.2">
      <c r="A17" s="224"/>
      <c r="B17" s="229"/>
      <c r="C17" s="230"/>
      <c r="D17" s="209"/>
      <c r="E17" s="227"/>
    </row>
    <row r="18" spans="1:5" x14ac:dyDescent="0.2">
      <c r="A18" s="231" t="s">
        <v>232</v>
      </c>
      <c r="B18" s="231" t="s">
        <v>233</v>
      </c>
      <c r="C18" s="232" t="s">
        <v>234</v>
      </c>
      <c r="D18" s="231" t="s">
        <v>235</v>
      </c>
      <c r="E18" s="233" t="s">
        <v>95</v>
      </c>
    </row>
    <row r="19" spans="1:5" s="234" customFormat="1" ht="18" x14ac:dyDescent="0.2">
      <c r="A19" s="350" t="s">
        <v>107</v>
      </c>
      <c r="B19" s="350"/>
      <c r="C19" s="350"/>
      <c r="D19" s="350"/>
      <c r="E19" s="350"/>
    </row>
    <row r="20" spans="1:5" ht="16.5" x14ac:dyDescent="0.2">
      <c r="A20" s="345" t="s">
        <v>1040</v>
      </c>
      <c r="B20" s="345"/>
      <c r="C20" s="345"/>
      <c r="D20" s="345"/>
      <c r="E20" s="345"/>
    </row>
    <row r="21" spans="1:5" s="239" customFormat="1" ht="13.5" x14ac:dyDescent="0.2">
      <c r="A21" s="235"/>
      <c r="B21" s="236" t="s">
        <v>236</v>
      </c>
      <c r="C21" s="237"/>
      <c r="D21" s="210" t="s">
        <v>237</v>
      </c>
      <c r="E21" s="238" t="s">
        <v>238</v>
      </c>
    </row>
    <row r="22" spans="1:5" s="239" customFormat="1" ht="13.5" x14ac:dyDescent="0.2">
      <c r="A22" s="235"/>
      <c r="B22" s="236"/>
      <c r="C22" s="237"/>
      <c r="D22" s="210"/>
      <c r="E22" s="238"/>
    </row>
    <row r="23" spans="1:5" ht="16.5" x14ac:dyDescent="0.2">
      <c r="A23" s="288" t="s">
        <v>1102</v>
      </c>
      <c r="B23" s="288"/>
      <c r="C23" s="288"/>
      <c r="D23" s="288"/>
      <c r="E23" s="240"/>
    </row>
    <row r="24" spans="1:5" ht="13.5" x14ac:dyDescent="0.2">
      <c r="A24" s="224"/>
      <c r="B24" s="241" t="s">
        <v>1139</v>
      </c>
      <c r="C24" s="208"/>
      <c r="D24" s="210" t="s">
        <v>1140</v>
      </c>
      <c r="E24" s="325" t="s">
        <v>1141</v>
      </c>
    </row>
    <row r="25" spans="1:5" ht="13.5" x14ac:dyDescent="0.2">
      <c r="A25" s="235"/>
      <c r="B25" s="236"/>
      <c r="C25" s="237"/>
      <c r="D25" s="210"/>
      <c r="E25" s="238"/>
    </row>
    <row r="26" spans="1:5" ht="16.5" x14ac:dyDescent="0.2">
      <c r="A26" s="345" t="s">
        <v>1039</v>
      </c>
      <c r="B26" s="345"/>
      <c r="C26" s="345"/>
      <c r="D26" s="345"/>
      <c r="E26" s="345"/>
    </row>
    <row r="27" spans="1:5" s="239" customFormat="1" ht="13.5" x14ac:dyDescent="0.2">
      <c r="A27" s="261" t="s">
        <v>85</v>
      </c>
      <c r="B27" s="262" t="s">
        <v>1162</v>
      </c>
      <c r="C27" s="296" t="s">
        <v>85</v>
      </c>
      <c r="D27" s="263" t="s">
        <v>239</v>
      </c>
      <c r="E27" s="264" t="s">
        <v>1163</v>
      </c>
    </row>
    <row r="28" spans="1:5" s="239" customFormat="1" ht="13.5" x14ac:dyDescent="0.2">
      <c r="A28" s="261" t="s">
        <v>1103</v>
      </c>
      <c r="B28" s="262" t="s">
        <v>240</v>
      </c>
      <c r="C28" s="296" t="s">
        <v>1104</v>
      </c>
      <c r="D28" s="263" t="s">
        <v>241</v>
      </c>
      <c r="E28" s="264" t="s">
        <v>242</v>
      </c>
    </row>
    <row r="29" spans="1:5" s="239" customFormat="1" ht="13.5" x14ac:dyDescent="0.25">
      <c r="A29" s="261" t="s">
        <v>87</v>
      </c>
      <c r="B29" s="262" t="s">
        <v>261</v>
      </c>
      <c r="C29" s="296" t="s">
        <v>87</v>
      </c>
      <c r="D29" s="265" t="s">
        <v>243</v>
      </c>
      <c r="E29" s="264" t="s">
        <v>244</v>
      </c>
    </row>
    <row r="30" spans="1:5" s="239" customFormat="1" ht="13.5" x14ac:dyDescent="0.2">
      <c r="A30" s="261" t="s">
        <v>248</v>
      </c>
      <c r="B30" s="262" t="s">
        <v>249</v>
      </c>
      <c r="C30" s="70" t="s">
        <v>248</v>
      </c>
      <c r="D30" s="263" t="s">
        <v>250</v>
      </c>
      <c r="E30" s="266" t="s">
        <v>251</v>
      </c>
    </row>
    <row r="31" spans="1:5" s="239" customFormat="1" ht="13.5" x14ac:dyDescent="0.2">
      <c r="A31" s="261" t="s">
        <v>86</v>
      </c>
      <c r="B31" s="262" t="s">
        <v>245</v>
      </c>
      <c r="C31" s="70" t="s">
        <v>86</v>
      </c>
      <c r="D31" s="263" t="s">
        <v>246</v>
      </c>
      <c r="E31" s="264" t="s">
        <v>247</v>
      </c>
    </row>
    <row r="32" spans="1:5" s="239" customFormat="1" ht="13.5" x14ac:dyDescent="0.2">
      <c r="A32" s="261" t="s">
        <v>88</v>
      </c>
      <c r="B32" s="262" t="s">
        <v>252</v>
      </c>
      <c r="C32" s="70" t="s">
        <v>88</v>
      </c>
      <c r="D32" s="263" t="s">
        <v>253</v>
      </c>
      <c r="E32" s="264" t="s">
        <v>254</v>
      </c>
    </row>
    <row r="33" spans="1:5" s="239" customFormat="1" ht="13.5" x14ac:dyDescent="0.2"/>
    <row r="34" spans="1:5" x14ac:dyDescent="0.2">
      <c r="A34" s="244"/>
      <c r="B34" s="216"/>
      <c r="C34" s="216"/>
      <c r="D34" s="216"/>
      <c r="E34" s="217"/>
    </row>
    <row r="35" spans="1:5" s="234" customFormat="1" ht="18" x14ac:dyDescent="0.2">
      <c r="A35" s="350" t="s">
        <v>983</v>
      </c>
      <c r="B35" s="350"/>
      <c r="C35" s="350"/>
      <c r="D35" s="350"/>
      <c r="E35" s="350"/>
    </row>
    <row r="36" spans="1:5" s="239" customFormat="1" ht="16.5" x14ac:dyDescent="0.2">
      <c r="A36" s="345" t="s">
        <v>984</v>
      </c>
      <c r="B36" s="345"/>
      <c r="C36" s="345"/>
      <c r="D36" s="345"/>
      <c r="E36" s="345"/>
    </row>
    <row r="37" spans="1:5" ht="13.5" x14ac:dyDescent="0.2">
      <c r="A37" s="235"/>
      <c r="B37" s="245" t="s">
        <v>255</v>
      </c>
      <c r="C37" s="246"/>
      <c r="D37" s="247" t="s">
        <v>256</v>
      </c>
      <c r="E37" s="238" t="s">
        <v>257</v>
      </c>
    </row>
    <row r="38" spans="1:5" ht="13.5" x14ac:dyDescent="0.2">
      <c r="A38" s="235"/>
      <c r="B38" s="236"/>
      <c r="C38" s="237"/>
      <c r="D38" s="210"/>
      <c r="E38" s="238"/>
    </row>
    <row r="39" spans="1:5" s="248" customFormat="1" ht="18" x14ac:dyDescent="0.2">
      <c r="A39" s="350" t="s">
        <v>108</v>
      </c>
      <c r="B39" s="350"/>
      <c r="C39" s="350"/>
      <c r="D39" s="350"/>
      <c r="E39" s="350"/>
    </row>
    <row r="40" spans="1:5" s="239" customFormat="1" ht="16.5" x14ac:dyDescent="0.2">
      <c r="A40" s="345" t="s">
        <v>971</v>
      </c>
      <c r="B40" s="345"/>
      <c r="C40" s="345"/>
      <c r="D40" s="345"/>
      <c r="E40" s="345"/>
    </row>
    <row r="41" spans="1:5" s="239" customFormat="1" ht="13.5" x14ac:dyDescent="0.2">
      <c r="A41" s="243" t="s">
        <v>401</v>
      </c>
      <c r="B41" s="249" t="s">
        <v>255</v>
      </c>
      <c r="C41" s="249" t="s">
        <v>1041</v>
      </c>
      <c r="D41" s="249" t="s">
        <v>1042</v>
      </c>
      <c r="E41" s="250" t="s">
        <v>257</v>
      </c>
    </row>
    <row r="42" spans="1:5" ht="13.5" x14ac:dyDescent="0.2">
      <c r="A42" s="243" t="s">
        <v>1098</v>
      </c>
      <c r="B42" s="249" t="s">
        <v>258</v>
      </c>
      <c r="C42" s="249" t="s">
        <v>1098</v>
      </c>
      <c r="D42" s="249" t="s">
        <v>259</v>
      </c>
      <c r="E42" s="250" t="s">
        <v>260</v>
      </c>
    </row>
    <row r="43" spans="1:5" ht="13.5" x14ac:dyDescent="0.25">
      <c r="A43" s="251"/>
      <c r="B43" s="249"/>
      <c r="C43" s="249"/>
      <c r="D43" s="249"/>
      <c r="E43" s="250"/>
    </row>
    <row r="44" spans="1:5" ht="13.5" x14ac:dyDescent="0.25">
      <c r="A44" s="251"/>
      <c r="B44" s="249"/>
      <c r="C44" s="249"/>
      <c r="D44" s="249"/>
      <c r="E44" s="250"/>
    </row>
    <row r="45" spans="1:5" ht="13.5" x14ac:dyDescent="0.25">
      <c r="A45" s="251"/>
      <c r="B45" s="249"/>
      <c r="C45" s="249"/>
      <c r="D45" s="249"/>
      <c r="E45" s="250"/>
    </row>
    <row r="46" spans="1:5" ht="13.5" x14ac:dyDescent="0.25">
      <c r="A46" s="251"/>
      <c r="B46" s="249"/>
      <c r="C46" s="249"/>
      <c r="D46" s="249"/>
      <c r="E46" s="250"/>
    </row>
    <row r="47" spans="1:5" ht="13.5" x14ac:dyDescent="0.2">
      <c r="A47" s="224"/>
      <c r="B47" s="252"/>
      <c r="C47" s="253"/>
      <c r="D47" s="254"/>
      <c r="E47" s="242"/>
    </row>
    <row r="48" spans="1:5" x14ac:dyDescent="0.2">
      <c r="A48" s="224"/>
      <c r="B48" s="252"/>
      <c r="C48" s="253"/>
      <c r="D48" s="254"/>
      <c r="E48" s="255"/>
    </row>
  </sheetData>
  <mergeCells count="12">
    <mergeCell ref="A40:E40"/>
    <mergeCell ref="A2:E2"/>
    <mergeCell ref="A3:E3"/>
    <mergeCell ref="A5:E5"/>
    <mergeCell ref="A6:E6"/>
    <mergeCell ref="A10:E10"/>
    <mergeCell ref="A19:E19"/>
    <mergeCell ref="A20:E20"/>
    <mergeCell ref="A26:E26"/>
    <mergeCell ref="A35:E35"/>
    <mergeCell ref="A36:E36"/>
    <mergeCell ref="A39:E39"/>
  </mergeCells>
  <hyperlinks>
    <hyperlink ref="C16" r:id="rId1" xr:uid="{00000000-0004-0000-0200-000000000000}"/>
    <hyperlink ref="C15" r:id="rId2" xr:uid="{00000000-0004-0000-0200-000001000000}"/>
    <hyperlink ref="E21" r:id="rId3" xr:uid="{00000000-0004-0000-0200-000002000000}"/>
    <hyperlink ref="E41" r:id="rId4" xr:uid="{00000000-0004-0000-0200-000004000000}"/>
    <hyperlink ref="E37" r:id="rId5" xr:uid="{00000000-0004-0000-0200-000007000000}"/>
    <hyperlink ref="E42" r:id="rId6" xr:uid="{00000000-0004-0000-0200-000008000000}"/>
    <hyperlink ref="E30" r:id="rId7" xr:uid="{00000000-0004-0000-0200-00000A000000}"/>
    <hyperlink ref="E31" r:id="rId8" xr:uid="{00000000-0004-0000-0200-00000C000000}"/>
    <hyperlink ref="E28" r:id="rId9" xr:uid="{00000000-0004-0000-0200-00000E000000}"/>
    <hyperlink ref="E29" r:id="rId10" xr:uid="{00000000-0004-0000-0200-00000F000000}"/>
    <hyperlink ref="E32" r:id="rId11" xr:uid="{00000000-0004-0000-0200-000010000000}"/>
    <hyperlink ref="E24" r:id="rId12" xr:uid="{00000000-0004-0000-0200-000014000000}"/>
    <hyperlink ref="E27" r:id="rId13" xr:uid="{E2D97252-FCAB-40A4-8A02-CC3C22A54208}"/>
  </hyperlinks>
  <printOptions horizontalCentered="1"/>
  <pageMargins left="0" right="0" top="0.19685039370078741" bottom="0.23622047244094491" header="0" footer="0"/>
  <pageSetup paperSize="9" scale="98" orientation="portrait" r:id="rId14"/>
  <headerFooter alignWithMargins="0">
    <oddFooter>&amp;C&amp;"Century Gothic,Regular"&amp;8Page &amp;P of &amp;N</oddFooter>
  </headerFooter>
  <drawing r:id="rId1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Pascal Press Price List Index</vt:lpstr>
      <vt:lpstr>Pascal Press Price List</vt:lpstr>
      <vt:lpstr>Contact Details</vt:lpstr>
      <vt:lpstr>'Contact Details'!Print_Area</vt:lpstr>
      <vt:lpstr>'Pascal Press Price List'!Print_Area</vt:lpstr>
      <vt:lpstr>'Pascal Press Price List Index'!Print_Area</vt:lpstr>
      <vt:lpstr>'Pascal Press Price List'!Print_Titles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Elizabeth Kakaroubas</dc:creator>
  <cp:lastModifiedBy>Harman Brar</cp:lastModifiedBy>
  <cp:lastPrinted>2018-11-29T23:52:20Z</cp:lastPrinted>
  <dcterms:created xsi:type="dcterms:W3CDTF">2002-05-14T05:32:02Z</dcterms:created>
  <dcterms:modified xsi:type="dcterms:W3CDTF">2018-11-29T23:54:10Z</dcterms:modified>
</cp:coreProperties>
</file>